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s-01\Desktop\岡いろいろ\_投信協会\01_雑多\20201002ファイルアップ（憤怒）\新しいフォルダー\"/>
    </mc:Choice>
  </mc:AlternateContent>
  <xr:revisionPtr revIDLastSave="0" documentId="8_{8E94D8D8-BAA9-4694-8DF0-F74ECDB78521}" xr6:coauthVersionLast="45" xr6:coauthVersionMax="45" xr10:uidLastSave="{00000000-0000-0000-0000-000000000000}"/>
  <bookViews>
    <workbookView xWindow="2640" yWindow="2820" windowWidth="16128" windowHeight="10020" tabRatio="738"/>
  </bookViews>
  <sheets>
    <sheet name="設定・解約・純資産総額" sheetId="16" r:id="rId1"/>
    <sheet name="純資産総額等時系列" sheetId="2" r:id="rId2"/>
    <sheet name="商品分類内訳" sheetId="23" r:id="rId3"/>
    <sheet name="私募商品分類別" sheetId="24" r:id="rId4"/>
  </sheets>
  <definedNames>
    <definedName name="_xlnm.Print_Area" localSheetId="0">設定・解約・純資産総額!$A$1:$O$28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4" l="1"/>
  <c r="Z22" i="24"/>
  <c r="U23" i="24"/>
  <c r="AA22" i="24"/>
  <c r="S22" i="24"/>
  <c r="X22" i="24"/>
  <c r="AA23" i="24"/>
  <c r="Y22" i="24"/>
  <c r="AB23" i="24"/>
  <c r="AC23" i="24"/>
  <c r="Y23" i="24"/>
  <c r="W22" i="24"/>
  <c r="Z23" i="24"/>
  <c r="T22" i="24"/>
  <c r="W23" i="24"/>
  <c r="AC22" i="24"/>
  <c r="U22" i="24"/>
  <c r="X23" i="24"/>
  <c r="T23" i="24"/>
  <c r="AB22" i="24"/>
  <c r="V23" i="24"/>
  <c r="V22" i="24"/>
</calcChain>
</file>

<file path=xl/sharedStrings.xml><?xml version="1.0" encoding="utf-8"?>
<sst xmlns="http://schemas.openxmlformats.org/spreadsheetml/2006/main" count="198" uniqueCount="110">
  <si>
    <t>ファンド数</t>
  </si>
  <si>
    <t>解約率</t>
  </si>
  <si>
    <t>長期公社債投信</t>
    <rPh sb="0" eb="2">
      <t>チョウキ</t>
    </rPh>
    <rPh sb="2" eb="5">
      <t>コウシャサイ</t>
    </rPh>
    <rPh sb="5" eb="7">
      <t>トウシン</t>
    </rPh>
    <phoneticPr fontId="2"/>
  </si>
  <si>
    <t>7</t>
  </si>
  <si>
    <t>5</t>
  </si>
  <si>
    <t>国内</t>
  </si>
  <si>
    <t>株式</t>
  </si>
  <si>
    <t>債券</t>
  </si>
  <si>
    <t>不動産投信</t>
  </si>
  <si>
    <t>その他資産</t>
  </si>
  <si>
    <t>資産複合</t>
  </si>
  <si>
    <t>海外</t>
  </si>
  <si>
    <t>内外</t>
  </si>
  <si>
    <t>日経225</t>
  </si>
  <si>
    <t>TOPIX</t>
  </si>
  <si>
    <t>その他</t>
  </si>
  <si>
    <t>ブル・ベア型</t>
  </si>
  <si>
    <t>条件付運用型</t>
  </si>
  <si>
    <t>ロング・ショート型</t>
  </si>
  <si>
    <t>その他型</t>
  </si>
  <si>
    <t>6</t>
  </si>
  <si>
    <t>8</t>
  </si>
  <si>
    <t>9</t>
  </si>
  <si>
    <t>10</t>
  </si>
  <si>
    <t>11</t>
  </si>
  <si>
    <t>12</t>
  </si>
  <si>
    <t>2</t>
  </si>
  <si>
    <t>3</t>
  </si>
  <si>
    <t>4</t>
  </si>
  <si>
    <t>毎月決算型</t>
  </si>
  <si>
    <t>ファンドオブファンズ</t>
  </si>
  <si>
    <t>インデックス</t>
  </si>
  <si>
    <t>特殊型</t>
  </si>
  <si>
    <t>地域</t>
  </si>
  <si>
    <t>資産</t>
  </si>
  <si>
    <t>株式投信合計</t>
    <rPh sb="0" eb="2">
      <t>カブシキ</t>
    </rPh>
    <rPh sb="2" eb="4">
      <t>トウシン</t>
    </rPh>
    <rPh sb="4" eb="6">
      <t>ゴウケイ</t>
    </rPh>
    <phoneticPr fontId="3"/>
  </si>
  <si>
    <t>公募投信</t>
    <rPh sb="0" eb="2">
      <t>コウボ</t>
    </rPh>
    <rPh sb="2" eb="4">
      <t>トウシン</t>
    </rPh>
    <phoneticPr fontId="2"/>
  </si>
  <si>
    <t>設定額
(ａ)</t>
    <rPh sb="2" eb="3">
      <t>ガク</t>
    </rPh>
    <phoneticPr fontId="2"/>
  </si>
  <si>
    <t>総合計（Ⅰ＋Ⅱ）</t>
    <rPh sb="0" eb="1">
      <t>ソウ</t>
    </rPh>
    <rPh sb="1" eb="3">
      <t>ゴウケイ</t>
    </rPh>
    <phoneticPr fontId="2"/>
  </si>
  <si>
    <t>株式投信（Ⅰ）</t>
    <rPh sb="0" eb="2">
      <t>カブシキ</t>
    </rPh>
    <rPh sb="2" eb="4">
      <t>トウシン</t>
    </rPh>
    <phoneticPr fontId="2"/>
  </si>
  <si>
    <t>単位型</t>
    <rPh sb="0" eb="2">
      <t>タンイ</t>
    </rPh>
    <rPh sb="2" eb="3">
      <t>ガタ</t>
    </rPh>
    <phoneticPr fontId="2"/>
  </si>
  <si>
    <t>追加型</t>
    <rPh sb="0" eb="2">
      <t>ツイカ</t>
    </rPh>
    <rPh sb="2" eb="3">
      <t>ガタ</t>
    </rPh>
    <phoneticPr fontId="2"/>
  </si>
  <si>
    <t>公社債投信（Ⅱ）</t>
    <rPh sb="0" eb="3">
      <t>コウシャサイ</t>
    </rPh>
    <rPh sb="3" eb="5">
      <t>トウシン</t>
    </rPh>
    <phoneticPr fontId="2"/>
  </si>
  <si>
    <t>株式投信（除ＥＴＦ）</t>
    <rPh sb="0" eb="2">
      <t>カブシキ</t>
    </rPh>
    <rPh sb="2" eb="4">
      <t>トウシン</t>
    </rPh>
    <rPh sb="5" eb="6">
      <t>ジョ</t>
    </rPh>
    <phoneticPr fontId="2"/>
  </si>
  <si>
    <t>資金増減額
(ｄ)=(ａ)-((ｂ)+(c))</t>
    <rPh sb="0" eb="2">
      <t>シキン</t>
    </rPh>
    <phoneticPr fontId="2"/>
  </si>
  <si>
    <t>収益分配額(ｆ)</t>
    <rPh sb="0" eb="2">
      <t>シュウエキ</t>
    </rPh>
    <rPh sb="2" eb="4">
      <t>ブンパイ</t>
    </rPh>
    <phoneticPr fontId="2"/>
  </si>
  <si>
    <t>設定・解約・純資産総額</t>
    <phoneticPr fontId="2"/>
  </si>
  <si>
    <t>（単位：億円、％）</t>
    <phoneticPr fontId="2"/>
  </si>
  <si>
    <t>タイプ</t>
    <phoneticPr fontId="2"/>
  </si>
  <si>
    <t>解約額
(ｂ)</t>
    <phoneticPr fontId="2"/>
  </si>
  <si>
    <t>償還額
(ｃ)</t>
    <phoneticPr fontId="2"/>
  </si>
  <si>
    <t>運用増減額(ｅ)</t>
    <phoneticPr fontId="2"/>
  </si>
  <si>
    <t>純資産増減額(ｄ)＋(ｅ)-(ｆ)</t>
    <phoneticPr fontId="2"/>
  </si>
  <si>
    <t>純資産総額</t>
    <phoneticPr fontId="2"/>
  </si>
  <si>
    <t>ＥＴＦ</t>
    <phoneticPr fontId="2"/>
  </si>
  <si>
    <t>ＭＲＦ</t>
    <phoneticPr fontId="2"/>
  </si>
  <si>
    <t>純資産総額等時系列一覧表</t>
    <rPh sb="0" eb="3">
      <t>ジュンシサン</t>
    </rPh>
    <rPh sb="3" eb="6">
      <t>ソウガクトウ</t>
    </rPh>
    <rPh sb="6" eb="9">
      <t>ジケイレツ</t>
    </rPh>
    <rPh sb="9" eb="11">
      <t>イチラン</t>
    </rPh>
    <rPh sb="11" eb="12">
      <t>ヒョウ</t>
    </rPh>
    <phoneticPr fontId="2"/>
  </si>
  <si>
    <t>総　合　計</t>
    <phoneticPr fontId="2"/>
  </si>
  <si>
    <t>単位：億円</t>
    <rPh sb="0" eb="2">
      <t>タンイ</t>
    </rPh>
    <rPh sb="3" eb="4">
      <t>オク</t>
    </rPh>
    <phoneticPr fontId="2"/>
  </si>
  <si>
    <t>年月</t>
    <rPh sb="0" eb="2">
      <t>ネンゲツ</t>
    </rPh>
    <phoneticPr fontId="2"/>
  </si>
  <si>
    <t xml:space="preserve">資金増減額 </t>
    <phoneticPr fontId="2"/>
  </si>
  <si>
    <t>運用増減額</t>
    <phoneticPr fontId="2"/>
  </si>
  <si>
    <t>収益分配額</t>
    <rPh sb="0" eb="2">
      <t>シュウエキ</t>
    </rPh>
    <rPh sb="2" eb="4">
      <t>ブンパイ</t>
    </rPh>
    <rPh sb="4" eb="5">
      <t>ガク</t>
    </rPh>
    <phoneticPr fontId="2"/>
  </si>
  <si>
    <t xml:space="preserve">資産増減額 </t>
    <phoneticPr fontId="2"/>
  </si>
  <si>
    <t>株 式 投 信</t>
    <rPh sb="0" eb="1">
      <t>カブ</t>
    </rPh>
    <rPh sb="2" eb="3">
      <t>シキ</t>
    </rPh>
    <rPh sb="4" eb="5">
      <t>トウ</t>
    </rPh>
    <rPh sb="6" eb="7">
      <t>シン</t>
    </rPh>
    <phoneticPr fontId="2"/>
  </si>
  <si>
    <t>公社債投信</t>
    <rPh sb="0" eb="3">
      <t>コウシャサイ</t>
    </rPh>
    <rPh sb="3" eb="5">
      <t>トウシン</t>
    </rPh>
    <phoneticPr fontId="2"/>
  </si>
  <si>
    <t>2020.1</t>
  </si>
  <si>
    <t>私募投信</t>
    <rPh sb="0" eb="2">
      <t>シボ</t>
    </rPh>
    <rPh sb="2" eb="4">
      <t>トウシン</t>
    </rPh>
    <phoneticPr fontId="2"/>
  </si>
  <si>
    <t>検索
コード</t>
    <rPh sb="0" eb="2">
      <t>ケンサク</t>
    </rPh>
    <phoneticPr fontId="15"/>
  </si>
  <si>
    <t>抽出行</t>
    <rPh sb="0" eb="2">
      <t>チュウシュツ</t>
    </rPh>
    <rPh sb="2" eb="3">
      <t>ギョウ</t>
    </rPh>
    <phoneticPr fontId="15"/>
  </si>
  <si>
    <t>前月末残高</t>
    <rPh sb="0" eb="2">
      <t>ゼンゲツ</t>
    </rPh>
    <rPh sb="2" eb="3">
      <t>マツ</t>
    </rPh>
    <rPh sb="3" eb="5">
      <t>ザンダカ</t>
    </rPh>
    <phoneticPr fontId="15"/>
  </si>
  <si>
    <t>設定額</t>
    <rPh sb="2" eb="3">
      <t>ガク</t>
    </rPh>
    <phoneticPr fontId="2"/>
  </si>
  <si>
    <t>解約額</t>
    <phoneticPr fontId="2"/>
  </si>
  <si>
    <t>償還額</t>
    <phoneticPr fontId="2"/>
  </si>
  <si>
    <t>資金増減額</t>
    <rPh sb="0" eb="2">
      <t>シキン</t>
    </rPh>
    <phoneticPr fontId="2"/>
  </si>
  <si>
    <t>収益分配額</t>
  </si>
  <si>
    <t>純資産増減額</t>
    <phoneticPr fontId="2"/>
  </si>
  <si>
    <t>検索コード</t>
    <rPh sb="0" eb="2">
      <t>ケンサク</t>
    </rPh>
    <phoneticPr fontId="15"/>
  </si>
  <si>
    <t>対象行</t>
    <rPh sb="0" eb="2">
      <t>タイショウ</t>
    </rPh>
    <rPh sb="2" eb="3">
      <t>ギョウ</t>
    </rPh>
    <phoneticPr fontId="15"/>
  </si>
  <si>
    <t>総合計（Ⅰ＋Ⅱ）</t>
    <rPh sb="0" eb="1">
      <t>ソウ</t>
    </rPh>
    <rPh sb="1" eb="3">
      <t>ゴウケイ</t>
    </rPh>
    <phoneticPr fontId="3"/>
  </si>
  <si>
    <t>株式投信（Ⅰ）</t>
  </si>
  <si>
    <t>適格機関投資家私募等</t>
  </si>
  <si>
    <t>P1000</t>
  </si>
  <si>
    <t>P2000</t>
  </si>
  <si>
    <t>P3000</t>
  </si>
  <si>
    <t>P4000</t>
  </si>
  <si>
    <t>公社債投信（Ⅱ）</t>
  </si>
  <si>
    <t>P5000</t>
  </si>
  <si>
    <t>P6000</t>
  </si>
  <si>
    <t>P7000</t>
    <phoneticPr fontId="15"/>
  </si>
  <si>
    <t>P8000</t>
  </si>
  <si>
    <t>-</t>
    <phoneticPr fontId="15"/>
  </si>
  <si>
    <t>2020年3月　投資信託概況</t>
    <phoneticPr fontId="2"/>
  </si>
  <si>
    <t>2020年3月の投信市場</t>
    <rPh sb="4" eb="5">
      <t>ネン</t>
    </rPh>
    <rPh sb="6" eb="7">
      <t>ガツ</t>
    </rPh>
    <rPh sb="8" eb="10">
      <t>トウシン</t>
    </rPh>
    <rPh sb="10" eb="12">
      <t>シジョウ</t>
    </rPh>
    <phoneticPr fontId="16"/>
  </si>
  <si>
    <t>１．新型コロナウィルス感染拡大の影響</t>
    <rPh sb="2" eb="4">
      <t>シンガタ</t>
    </rPh>
    <rPh sb="11" eb="13">
      <t>カンセン</t>
    </rPh>
    <rPh sb="13" eb="15">
      <t>カクダイ</t>
    </rPh>
    <rPh sb="16" eb="18">
      <t>エイキョウ</t>
    </rPh>
    <phoneticPr fontId="16"/>
  </si>
  <si>
    <t>公募投信の純資産総額は▲9兆5,124億円減少し、減少額はリーマン・ショック以来11年5ヵ月ぶりの規模。
これは内外株式市場や内外REIT市場の下落を受けた運用等による減少（▲10兆5,226億円）が主因。</t>
    <rPh sb="0" eb="2">
      <t>コウボ</t>
    </rPh>
    <rPh sb="2" eb="4">
      <t>トウシン</t>
    </rPh>
    <rPh sb="5" eb="6">
      <t>ジュン</t>
    </rPh>
    <rPh sb="6" eb="8">
      <t>シサン</t>
    </rPh>
    <rPh sb="8" eb="10">
      <t>ソウガク</t>
    </rPh>
    <rPh sb="13" eb="14">
      <t>チョウ</t>
    </rPh>
    <rPh sb="19" eb="21">
      <t>オクエン</t>
    </rPh>
    <rPh sb="21" eb="23">
      <t>ゲンショウ</t>
    </rPh>
    <phoneticPr fontId="16"/>
  </si>
  <si>
    <t>２．ETFを除く公募株式投信は3ヵ月連続の流入超過</t>
    <rPh sb="6" eb="7">
      <t>ノゾ</t>
    </rPh>
    <rPh sb="8" eb="10">
      <t>コウボ</t>
    </rPh>
    <rPh sb="10" eb="12">
      <t>カブシキ</t>
    </rPh>
    <rPh sb="12" eb="14">
      <t>トウシン</t>
    </rPh>
    <rPh sb="17" eb="18">
      <t>ゲツ</t>
    </rPh>
    <rPh sb="18" eb="20">
      <t>レンゾク</t>
    </rPh>
    <rPh sb="21" eb="23">
      <t>リュウニュウ</t>
    </rPh>
    <rPh sb="23" eb="25">
      <t>チョウカ</t>
    </rPh>
    <phoneticPr fontId="16"/>
  </si>
  <si>
    <t>ETFを除く公募株式投信の資金動向は3,223億円の純資金流入と、3ヵ月連続の流入超過。
これは、海外株式型（2,275億円）、内外株式型（1,313億円）等へ資金が流入したこと等が要因。</t>
    <phoneticPr fontId="16"/>
  </si>
  <si>
    <t>３．公募投信の純資金流入額は35ヵ月連続の流入超過で過去最長を更新</t>
    <rPh sb="2" eb="4">
      <t>コウボ</t>
    </rPh>
    <rPh sb="4" eb="6">
      <t>トウシン</t>
    </rPh>
    <rPh sb="7" eb="8">
      <t>ジュン</t>
    </rPh>
    <rPh sb="8" eb="10">
      <t>シキン</t>
    </rPh>
    <rPh sb="10" eb="12">
      <t>リュウニュウ</t>
    </rPh>
    <rPh sb="12" eb="13">
      <t>ガク</t>
    </rPh>
    <rPh sb="17" eb="18">
      <t>ゲツ</t>
    </rPh>
    <rPh sb="18" eb="20">
      <t>レンゾク</t>
    </rPh>
    <rPh sb="21" eb="23">
      <t>リュウニュウ</t>
    </rPh>
    <rPh sb="23" eb="25">
      <t>チョウカ</t>
    </rPh>
    <rPh sb="26" eb="28">
      <t>カコ</t>
    </rPh>
    <rPh sb="28" eb="30">
      <t>サイチョウ</t>
    </rPh>
    <rPh sb="31" eb="33">
      <t>コウシン</t>
    </rPh>
    <phoneticPr fontId="16"/>
  </si>
  <si>
    <t>公募投信の資金動向は1兆1,923億円の純資金流入で、過去最長となる35ヵ月連続の流入超過。
過去最長を更新したのは、日本銀行によるETF買い入れ等による資金流入が要因。</t>
    <phoneticPr fontId="16"/>
  </si>
  <si>
    <t>2019.3</t>
  </si>
  <si>
    <t>公募株式投信の商品分類別内訳　（２０２０年３月）</t>
    <phoneticPr fontId="2"/>
  </si>
  <si>
    <t>タイプ</t>
    <phoneticPr fontId="17"/>
  </si>
  <si>
    <t>単位型</t>
    <rPh sb="0" eb="3">
      <t>タンイガタ</t>
    </rPh>
    <phoneticPr fontId="17"/>
  </si>
  <si>
    <t>一般投資家私募</t>
    <phoneticPr fontId="17"/>
  </si>
  <si>
    <t>追加型</t>
    <rPh sb="0" eb="3">
      <t>ツイカガタ</t>
    </rPh>
    <phoneticPr fontId="17"/>
  </si>
  <si>
    <t>適格機関投資家私募等</t>
    <phoneticPr fontId="17"/>
  </si>
  <si>
    <t>適格機関投資家私募等
(合計)</t>
    <rPh sb="12" eb="14">
      <t>ゴウケイ</t>
    </rPh>
    <phoneticPr fontId="17"/>
  </si>
  <si>
    <t>一般投資家私募
(合計)</t>
    <rPh sb="9" eb="11">
      <t>ゴウケイ</t>
    </rPh>
    <phoneticPr fontId="17"/>
  </si>
  <si>
    <t>私募投信の商品分類別内訳　（２０２０年３月）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</si>
</sst>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&quot;▲ &quot;#,##0"/>
    <numFmt numFmtId="178" formatCode="0.0_);[Red]\(0.0\)"/>
    <numFmt numFmtId="185" formatCode="#,##0;&quot;△ &quot;#,##0"/>
    <numFmt numFmtId="186" formatCode="#,##0.0;&quot;△ &quot;#,##0.0"/>
    <numFmt numFmtId="194" formatCode="0_)"/>
    <numFmt numFmtId="201" formatCode="#,##0.0_);[Red]\(#,##0.0\)"/>
    <numFmt numFmtId="202" formatCode="#,##0;\▲#,##0"/>
    <numFmt numFmtId="204" formatCode="#,##0.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name val="Courier"/>
      <family val="3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7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78" applyNumberFormat="0" applyFont="0" applyAlignment="0" applyProtection="0">
      <alignment vertical="center"/>
    </xf>
    <xf numFmtId="0" fontId="23" fillId="0" borderId="7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8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81" applyNumberFormat="0" applyFill="0" applyAlignment="0" applyProtection="0">
      <alignment vertical="center"/>
    </xf>
    <xf numFmtId="0" fontId="28" fillId="0" borderId="82" applyNumberFormat="0" applyFill="0" applyAlignment="0" applyProtection="0">
      <alignment vertical="center"/>
    </xf>
    <xf numFmtId="0" fontId="29" fillId="0" borderId="8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4" applyNumberFormat="0" applyFill="0" applyAlignment="0" applyProtection="0">
      <alignment vertical="center"/>
    </xf>
    <xf numFmtId="0" fontId="31" fillId="30" borderId="8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80" applyNumberFormat="0" applyAlignment="0" applyProtection="0">
      <alignment vertical="center"/>
    </xf>
    <xf numFmtId="0" fontId="34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>
      <alignment vertical="center"/>
    </xf>
    <xf numFmtId="0" fontId="1" fillId="0" borderId="0">
      <alignment vertical="center"/>
    </xf>
    <xf numFmtId="194" fontId="4" fillId="0" borderId="0"/>
    <xf numFmtId="0" fontId="35" fillId="3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38" fontId="1" fillId="0" borderId="0" xfId="35" applyAlignment="1">
      <alignment horizontal="center" vertical="center"/>
    </xf>
    <xf numFmtId="38" fontId="6" fillId="0" borderId="0" xfId="35" applyFont="1">
      <alignment vertical="center"/>
    </xf>
    <xf numFmtId="0" fontId="7" fillId="0" borderId="0" xfId="48" applyFont="1">
      <alignment vertical="center"/>
    </xf>
    <xf numFmtId="0" fontId="8" fillId="0" borderId="0" xfId="48" applyFont="1">
      <alignment vertical="center"/>
    </xf>
    <xf numFmtId="178" fontId="6" fillId="0" borderId="0" xfId="48" applyNumberFormat="1" applyFont="1">
      <alignment vertical="center"/>
    </xf>
    <xf numFmtId="185" fontId="6" fillId="0" borderId="0" xfId="48" applyNumberFormat="1" applyFont="1">
      <alignment vertical="center"/>
    </xf>
    <xf numFmtId="0" fontId="6" fillId="0" borderId="0" xfId="48" applyFont="1" applyAlignment="1">
      <alignment horizontal="right" vertical="center"/>
    </xf>
    <xf numFmtId="0" fontId="6" fillId="0" borderId="0" xfId="48" applyFont="1">
      <alignment vertical="center"/>
    </xf>
    <xf numFmtId="0" fontId="36" fillId="0" borderId="0" xfId="48" applyFont="1">
      <alignment vertical="center"/>
    </xf>
    <xf numFmtId="185" fontId="9" fillId="0" borderId="0" xfId="48" applyNumberFormat="1" applyFont="1" applyAlignment="1">
      <alignment horizontal="centerContinuous" vertical="center"/>
    </xf>
    <xf numFmtId="178" fontId="9" fillId="0" borderId="0" xfId="48" applyNumberFormat="1" applyFont="1" applyAlignment="1">
      <alignment horizontal="centerContinuous" vertical="center"/>
    </xf>
    <xf numFmtId="49" fontId="9" fillId="0" borderId="0" xfId="48" applyNumberFormat="1" applyFont="1" applyAlignment="1">
      <alignment horizontal="left" vertical="center"/>
    </xf>
    <xf numFmtId="49" fontId="6" fillId="0" borderId="1" xfId="48" applyNumberFormat="1" applyFont="1" applyBorder="1" applyAlignment="1">
      <alignment horizontal="left" vertical="center"/>
    </xf>
    <xf numFmtId="177" fontId="6" fillId="0" borderId="2" xfId="33" applyNumberFormat="1" applyFont="1" applyBorder="1" applyAlignment="1">
      <alignment horizontal="left" vertical="center"/>
    </xf>
    <xf numFmtId="177" fontId="6" fillId="0" borderId="3" xfId="33" applyNumberFormat="1" applyFont="1" applyBorder="1" applyAlignment="1">
      <alignment horizontal="left" vertical="center"/>
    </xf>
    <xf numFmtId="202" fontId="6" fillId="0" borderId="4" xfId="33" applyNumberFormat="1" applyFont="1" applyBorder="1">
      <alignment vertical="center"/>
    </xf>
    <xf numFmtId="204" fontId="6" fillId="0" borderId="4" xfId="33" applyNumberFormat="1" applyFont="1" applyBorder="1">
      <alignment vertical="center"/>
    </xf>
    <xf numFmtId="202" fontId="6" fillId="0" borderId="4" xfId="48" applyNumberFormat="1" applyFont="1" applyBorder="1">
      <alignment vertical="center"/>
    </xf>
    <xf numFmtId="202" fontId="6" fillId="0" borderId="5" xfId="48" applyNumberFormat="1" applyFont="1" applyBorder="1">
      <alignment vertical="center"/>
    </xf>
    <xf numFmtId="49" fontId="6" fillId="33" borderId="6" xfId="48" applyNumberFormat="1" applyFont="1" applyFill="1" applyBorder="1" applyAlignment="1">
      <alignment horizontal="left" vertical="center"/>
    </xf>
    <xf numFmtId="177" fontId="6" fillId="33" borderId="0" xfId="33" applyNumberFormat="1" applyFont="1" applyFill="1" applyAlignment="1">
      <alignment horizontal="left" vertical="center"/>
    </xf>
    <xf numFmtId="177" fontId="6" fillId="33" borderId="7" xfId="33" applyNumberFormat="1" applyFont="1" applyFill="1" applyBorder="1" applyAlignment="1">
      <alignment horizontal="left" vertical="center"/>
    </xf>
    <xf numFmtId="202" fontId="6" fillId="0" borderId="8" xfId="33" applyNumberFormat="1" applyFont="1" applyBorder="1">
      <alignment vertical="center"/>
    </xf>
    <xf numFmtId="204" fontId="6" fillId="0" borderId="8" xfId="33" applyNumberFormat="1" applyFont="1" applyBorder="1">
      <alignment vertical="center"/>
    </xf>
    <xf numFmtId="202" fontId="6" fillId="0" borderId="8" xfId="48" applyNumberFormat="1" applyFont="1" applyBorder="1">
      <alignment vertical="center"/>
    </xf>
    <xf numFmtId="202" fontId="6" fillId="0" borderId="9" xfId="48" applyNumberFormat="1" applyFont="1" applyBorder="1">
      <alignment vertical="center"/>
    </xf>
    <xf numFmtId="177" fontId="6" fillId="33" borderId="10" xfId="33" applyNumberFormat="1" applyFont="1" applyFill="1" applyBorder="1" applyAlignment="1">
      <alignment horizontal="left" vertical="center"/>
    </xf>
    <xf numFmtId="202" fontId="6" fillId="0" borderId="10" xfId="33" applyNumberFormat="1" applyFont="1" applyBorder="1">
      <alignment vertical="center"/>
    </xf>
    <xf numFmtId="204" fontId="6" fillId="0" borderId="10" xfId="33" applyNumberFormat="1" applyFont="1" applyBorder="1">
      <alignment vertical="center"/>
    </xf>
    <xf numFmtId="202" fontId="6" fillId="0" borderId="10" xfId="48" applyNumberFormat="1" applyFont="1" applyBorder="1">
      <alignment vertical="center"/>
    </xf>
    <xf numFmtId="202" fontId="6" fillId="0" borderId="11" xfId="48" applyNumberFormat="1" applyFont="1" applyBorder="1">
      <alignment vertical="center"/>
    </xf>
    <xf numFmtId="177" fontId="6" fillId="33" borderId="12" xfId="33" applyNumberFormat="1" applyFont="1" applyFill="1" applyBorder="1" applyAlignment="1">
      <alignment horizontal="left" vertical="center"/>
    </xf>
    <xf numFmtId="177" fontId="6" fillId="33" borderId="13" xfId="33" applyNumberFormat="1" applyFont="1" applyFill="1" applyBorder="1" applyAlignment="1">
      <alignment horizontal="left" vertical="center"/>
    </xf>
    <xf numFmtId="177" fontId="6" fillId="33" borderId="14" xfId="33" applyNumberFormat="1" applyFont="1" applyFill="1" applyBorder="1" applyAlignment="1">
      <alignment horizontal="left" vertical="center"/>
    </xf>
    <xf numFmtId="177" fontId="6" fillId="33" borderId="15" xfId="33" applyNumberFormat="1" applyFont="1" applyFill="1" applyBorder="1" applyAlignment="1">
      <alignment horizontal="left" vertical="center"/>
    </xf>
    <xf numFmtId="49" fontId="6" fillId="33" borderId="16" xfId="48" applyNumberFormat="1" applyFont="1" applyFill="1" applyBorder="1" applyAlignment="1">
      <alignment horizontal="left" vertical="center"/>
    </xf>
    <xf numFmtId="177" fontId="6" fillId="33" borderId="17" xfId="33" applyNumberFormat="1" applyFont="1" applyFill="1" applyBorder="1" applyAlignment="1">
      <alignment horizontal="left" vertical="center"/>
    </xf>
    <xf numFmtId="177" fontId="6" fillId="33" borderId="18" xfId="33" applyNumberFormat="1" applyFont="1" applyFill="1" applyBorder="1" applyAlignment="1">
      <alignment horizontal="left" vertical="center"/>
    </xf>
    <xf numFmtId="177" fontId="6" fillId="33" borderId="19" xfId="33" applyNumberFormat="1" applyFont="1" applyFill="1" applyBorder="1" applyAlignment="1">
      <alignment horizontal="left" vertical="center"/>
    </xf>
    <xf numFmtId="49" fontId="6" fillId="33" borderId="20" xfId="48" applyNumberFormat="1" applyFont="1" applyFill="1" applyBorder="1" applyAlignment="1">
      <alignment horizontal="left" vertical="center"/>
    </xf>
    <xf numFmtId="177" fontId="6" fillId="33" borderId="21" xfId="33" applyNumberFormat="1" applyFont="1" applyFill="1" applyBorder="1" applyAlignment="1">
      <alignment horizontal="left" vertical="center"/>
    </xf>
    <xf numFmtId="177" fontId="6" fillId="33" borderId="22" xfId="33" applyNumberFormat="1" applyFont="1" applyFill="1" applyBorder="1" applyAlignment="1">
      <alignment horizontal="left" vertical="center"/>
    </xf>
    <xf numFmtId="202" fontId="6" fillId="0" borderId="22" xfId="33" applyNumberFormat="1" applyFont="1" applyBorder="1">
      <alignment vertical="center"/>
    </xf>
    <xf numFmtId="204" fontId="6" fillId="0" borderId="22" xfId="33" applyNumberFormat="1" applyFont="1" applyBorder="1">
      <alignment vertical="center"/>
    </xf>
    <xf numFmtId="202" fontId="6" fillId="0" borderId="22" xfId="48" applyNumberFormat="1" applyFont="1" applyBorder="1">
      <alignment vertical="center"/>
    </xf>
    <xf numFmtId="202" fontId="6" fillId="0" borderId="23" xfId="48" applyNumberFormat="1" applyFont="1" applyBorder="1">
      <alignment vertical="center"/>
    </xf>
    <xf numFmtId="49" fontId="6" fillId="0" borderId="0" xfId="48" applyNumberFormat="1" applyFont="1" applyAlignment="1">
      <alignment horizontal="right" vertical="center"/>
    </xf>
    <xf numFmtId="202" fontId="6" fillId="0" borderId="0" xfId="48" applyNumberFormat="1" applyFont="1">
      <alignment vertical="center"/>
    </xf>
    <xf numFmtId="204" fontId="6" fillId="0" borderId="0" xfId="48" applyNumberFormat="1" applyFont="1">
      <alignment vertical="center"/>
    </xf>
    <xf numFmtId="49" fontId="6" fillId="33" borderId="18" xfId="48" applyNumberFormat="1" applyFont="1" applyFill="1" applyBorder="1" applyAlignment="1">
      <alignment horizontal="left" vertical="center"/>
    </xf>
    <xf numFmtId="177" fontId="6" fillId="33" borderId="24" xfId="33" applyNumberFormat="1" applyFont="1" applyFill="1" applyBorder="1" applyAlignment="1">
      <alignment horizontal="left" vertical="center"/>
    </xf>
    <xf numFmtId="202" fontId="6" fillId="0" borderId="10" xfId="48" applyNumberFormat="1" applyFont="1" applyBorder="1" applyAlignment="1">
      <alignment horizontal="right" vertical="center"/>
    </xf>
    <xf numFmtId="49" fontId="10" fillId="0" borderId="0" xfId="48" applyNumberFormat="1" applyFont="1" applyAlignment="1">
      <alignment horizontal="left" vertical="center"/>
    </xf>
    <xf numFmtId="49" fontId="6" fillId="0" borderId="0" xfId="48" applyNumberFormat="1" applyFont="1" applyAlignment="1">
      <alignment horizontal="left" vertical="center"/>
    </xf>
    <xf numFmtId="49" fontId="11" fillId="0" borderId="0" xfId="58" applyNumberFormat="1" applyFont="1" applyAlignment="1">
      <alignment horizontal="left" vertical="center"/>
    </xf>
    <xf numFmtId="38" fontId="6" fillId="0" borderId="0" xfId="33" applyFont="1">
      <alignment vertical="center"/>
    </xf>
    <xf numFmtId="0" fontId="6" fillId="0" borderId="0" xfId="58" applyFont="1" applyAlignment="1">
      <alignment horizontal="right" vertical="center"/>
    </xf>
    <xf numFmtId="49" fontId="6" fillId="0" borderId="10" xfId="58" applyNumberFormat="1" applyFont="1" applyBorder="1" applyAlignment="1">
      <alignment horizontal="center" vertical="center"/>
    </xf>
    <xf numFmtId="38" fontId="6" fillId="0" borderId="10" xfId="33" applyFont="1" applyBorder="1" applyAlignment="1">
      <alignment horizontal="center" vertical="center" wrapText="1"/>
    </xf>
    <xf numFmtId="38" fontId="6" fillId="0" borderId="10" xfId="33" applyFont="1" applyBorder="1" applyAlignment="1">
      <alignment horizontal="center" vertical="center"/>
    </xf>
    <xf numFmtId="177" fontId="6" fillId="0" borderId="25" xfId="33" applyNumberFormat="1" applyFont="1" applyBorder="1">
      <alignment vertical="center"/>
    </xf>
    <xf numFmtId="38" fontId="6" fillId="0" borderId="25" xfId="33" applyFont="1" applyBorder="1">
      <alignment vertical="center"/>
    </xf>
    <xf numFmtId="177" fontId="6" fillId="0" borderId="26" xfId="33" applyNumberFormat="1" applyFont="1" applyBorder="1">
      <alignment vertical="center"/>
    </xf>
    <xf numFmtId="38" fontId="6" fillId="0" borderId="26" xfId="33" applyFont="1" applyBorder="1">
      <alignment vertical="center"/>
    </xf>
    <xf numFmtId="177" fontId="6" fillId="0" borderId="27" xfId="33" applyNumberFormat="1" applyFont="1" applyBorder="1">
      <alignment vertical="center"/>
    </xf>
    <xf numFmtId="38" fontId="6" fillId="0" borderId="27" xfId="33" applyFont="1" applyBorder="1">
      <alignment vertical="center"/>
    </xf>
    <xf numFmtId="177" fontId="6" fillId="0" borderId="28" xfId="33" applyNumberFormat="1" applyFont="1" applyBorder="1">
      <alignment vertical="center"/>
    </xf>
    <xf numFmtId="38" fontId="12" fillId="0" borderId="0" xfId="35" applyFont="1">
      <alignment vertical="center"/>
    </xf>
    <xf numFmtId="201" fontId="6" fillId="0" borderId="0" xfId="35" applyNumberFormat="1" applyFont="1">
      <alignment vertical="center"/>
    </xf>
    <xf numFmtId="185" fontId="6" fillId="0" borderId="0" xfId="35" applyNumberFormat="1" applyFont="1">
      <alignment vertical="center"/>
    </xf>
    <xf numFmtId="186" fontId="6" fillId="0" borderId="0" xfId="35" applyNumberFormat="1" applyFont="1">
      <alignment vertical="center"/>
    </xf>
    <xf numFmtId="38" fontId="6" fillId="0" borderId="0" xfId="35" applyFont="1" applyAlignment="1">
      <alignment horizontal="center" vertical="center"/>
    </xf>
    <xf numFmtId="0" fontId="6" fillId="0" borderId="16" xfId="49" applyFont="1" applyBorder="1" applyAlignment="1">
      <alignment horizontal="left" vertical="center" shrinkToFit="1"/>
    </xf>
    <xf numFmtId="0" fontId="6" fillId="0" borderId="29" xfId="49" applyFont="1" applyBorder="1" applyAlignment="1">
      <alignment vertical="center" shrinkToFit="1"/>
    </xf>
    <xf numFmtId="202" fontId="37" fillId="0" borderId="30" xfId="36" applyNumberFormat="1" applyFont="1" applyBorder="1" applyAlignment="1">
      <alignment vertical="center" shrinkToFit="1"/>
    </xf>
    <xf numFmtId="202" fontId="37" fillId="0" borderId="31" xfId="36" applyNumberFormat="1" applyFont="1" applyBorder="1" applyAlignment="1">
      <alignment vertical="center" shrinkToFit="1"/>
    </xf>
    <xf numFmtId="204" fontId="37" fillId="0" borderId="31" xfId="36" applyNumberFormat="1" applyFont="1" applyBorder="1" applyAlignment="1">
      <alignment vertical="center" shrinkToFit="1"/>
    </xf>
    <xf numFmtId="202" fontId="37" fillId="0" borderId="32" xfId="36" applyNumberFormat="1" applyFont="1" applyBorder="1" applyAlignment="1">
      <alignment vertical="center" shrinkToFit="1"/>
    </xf>
    <xf numFmtId="202" fontId="6" fillId="0" borderId="33" xfId="35" applyNumberFormat="1" applyFont="1" applyBorder="1">
      <alignment vertical="center"/>
    </xf>
    <xf numFmtId="0" fontId="6" fillId="0" borderId="6" xfId="49" applyFont="1" applyBorder="1" applyAlignment="1">
      <alignment horizontal="left" vertical="top" shrinkToFit="1"/>
    </xf>
    <xf numFmtId="0" fontId="6" fillId="0" borderId="25" xfId="49" applyFont="1" applyBorder="1" applyAlignment="1">
      <alignment vertical="center" shrinkToFit="1"/>
    </xf>
    <xf numFmtId="202" fontId="37" fillId="0" borderId="34" xfId="36" applyNumberFormat="1" applyFont="1" applyBorder="1" applyAlignment="1">
      <alignment vertical="center" shrinkToFit="1"/>
    </xf>
    <xf numFmtId="202" fontId="37" fillId="0" borderId="25" xfId="36" applyNumberFormat="1" applyFont="1" applyBorder="1" applyAlignment="1">
      <alignment vertical="center" shrinkToFit="1"/>
    </xf>
    <xf numFmtId="204" fontId="37" fillId="0" borderId="25" xfId="36" applyNumberFormat="1" applyFont="1" applyBorder="1" applyAlignment="1">
      <alignment vertical="center" shrinkToFit="1"/>
    </xf>
    <xf numFmtId="202" fontId="37" fillId="0" borderId="35" xfId="36" applyNumberFormat="1" applyFont="1" applyBorder="1" applyAlignment="1">
      <alignment vertical="center" shrinkToFit="1"/>
    </xf>
    <xf numFmtId="202" fontId="6" fillId="0" borderId="36" xfId="35" applyNumberFormat="1" applyFont="1" applyBorder="1">
      <alignment vertical="center"/>
    </xf>
    <xf numFmtId="0" fontId="6" fillId="0" borderId="27" xfId="49" applyFont="1" applyBorder="1" applyAlignment="1">
      <alignment vertical="center" shrinkToFit="1"/>
    </xf>
    <xf numFmtId="202" fontId="37" fillId="0" borderId="37" xfId="36" applyNumberFormat="1" applyFont="1" applyBorder="1" applyAlignment="1">
      <alignment vertical="center" shrinkToFit="1"/>
    </xf>
    <xf numFmtId="202" fontId="37" fillId="0" borderId="27" xfId="36" applyNumberFormat="1" applyFont="1" applyBorder="1" applyAlignment="1">
      <alignment vertical="center" shrinkToFit="1"/>
    </xf>
    <xf numFmtId="204" fontId="37" fillId="0" borderId="27" xfId="36" applyNumberFormat="1" applyFont="1" applyBorder="1" applyAlignment="1">
      <alignment vertical="center" shrinkToFit="1"/>
    </xf>
    <xf numFmtId="202" fontId="37" fillId="0" borderId="38" xfId="36" applyNumberFormat="1" applyFont="1" applyBorder="1" applyAlignment="1">
      <alignment vertical="center" shrinkToFit="1"/>
    </xf>
    <xf numFmtId="202" fontId="6" fillId="0" borderId="39" xfId="35" applyNumberFormat="1" applyFont="1" applyBorder="1">
      <alignment vertical="center"/>
    </xf>
    <xf numFmtId="0" fontId="6" fillId="0" borderId="40" xfId="49" applyFont="1" applyBorder="1" applyAlignment="1">
      <alignment horizontal="left" vertical="top" shrinkToFit="1"/>
    </xf>
    <xf numFmtId="0" fontId="6" fillId="0" borderId="19" xfId="49" applyFont="1" applyBorder="1" applyAlignment="1">
      <alignment horizontal="right" vertical="center" shrinkToFit="1"/>
    </xf>
    <xf numFmtId="202" fontId="37" fillId="0" borderId="19" xfId="36" applyNumberFormat="1" applyFont="1" applyBorder="1" applyAlignment="1">
      <alignment vertical="center" shrinkToFit="1"/>
    </xf>
    <xf numFmtId="202" fontId="37" fillId="0" borderId="10" xfId="36" applyNumberFormat="1" applyFont="1" applyBorder="1" applyAlignment="1">
      <alignment vertical="center" shrinkToFit="1"/>
    </xf>
    <xf numFmtId="204" fontId="37" fillId="0" borderId="10" xfId="36" applyNumberFormat="1" applyFont="1" applyBorder="1" applyAlignment="1">
      <alignment vertical="center" shrinkToFit="1"/>
    </xf>
    <xf numFmtId="202" fontId="37" fillId="0" borderId="18" xfId="36" applyNumberFormat="1" applyFont="1" applyBorder="1" applyAlignment="1">
      <alignment vertical="center" shrinkToFit="1"/>
    </xf>
    <xf numFmtId="202" fontId="6" fillId="0" borderId="11" xfId="35" applyNumberFormat="1" applyFont="1" applyBorder="1">
      <alignment vertical="center"/>
    </xf>
    <xf numFmtId="0" fontId="6" fillId="0" borderId="41" xfId="49" applyFont="1" applyBorder="1" applyAlignment="1">
      <alignment vertical="center" shrinkToFit="1"/>
    </xf>
    <xf numFmtId="202" fontId="37" fillId="0" borderId="42" xfId="36" applyNumberFormat="1" applyFont="1" applyBorder="1" applyAlignment="1">
      <alignment vertical="center" shrinkToFit="1"/>
    </xf>
    <xf numFmtId="202" fontId="37" fillId="0" borderId="29" xfId="36" applyNumberFormat="1" applyFont="1" applyBorder="1" applyAlignment="1">
      <alignment vertical="center" shrinkToFit="1"/>
    </xf>
    <xf numFmtId="204" fontId="37" fillId="0" borderId="29" xfId="36" applyNumberFormat="1" applyFont="1" applyBorder="1" applyAlignment="1">
      <alignment vertical="center" shrinkToFit="1"/>
    </xf>
    <xf numFmtId="202" fontId="37" fillId="0" borderId="43" xfId="36" applyNumberFormat="1" applyFont="1" applyBorder="1" applyAlignment="1">
      <alignment vertical="center" shrinkToFit="1"/>
    </xf>
    <xf numFmtId="202" fontId="6" fillId="0" borderId="44" xfId="35" applyNumberFormat="1" applyFont="1" applyBorder="1">
      <alignment vertical="center"/>
    </xf>
    <xf numFmtId="0" fontId="6" fillId="0" borderId="45" xfId="49" applyFont="1" applyBorder="1" applyAlignment="1">
      <alignment vertical="center" shrinkToFit="1"/>
    </xf>
    <xf numFmtId="0" fontId="6" fillId="0" borderId="40" xfId="49" applyFont="1" applyBorder="1" applyAlignment="1">
      <alignment vertical="center" shrinkToFit="1"/>
    </xf>
    <xf numFmtId="0" fontId="6" fillId="0" borderId="46" xfId="49" applyFont="1" applyBorder="1" applyAlignment="1">
      <alignment vertical="center" shrinkToFit="1"/>
    </xf>
    <xf numFmtId="0" fontId="6" fillId="0" borderId="3" xfId="49" applyFont="1" applyBorder="1" applyAlignment="1">
      <alignment horizontal="right" vertical="center" shrinkToFit="1"/>
    </xf>
    <xf numFmtId="202" fontId="37" fillId="0" borderId="47" xfId="36" applyNumberFormat="1" applyFont="1" applyBorder="1" applyAlignment="1">
      <alignment vertical="center" shrinkToFit="1"/>
    </xf>
    <xf numFmtId="202" fontId="37" fillId="0" borderId="48" xfId="36" applyNumberFormat="1" applyFont="1" applyBorder="1" applyAlignment="1">
      <alignment vertical="center" shrinkToFit="1"/>
    </xf>
    <xf numFmtId="204" fontId="37" fillId="0" borderId="48" xfId="36" applyNumberFormat="1" applyFont="1" applyBorder="1" applyAlignment="1">
      <alignment vertical="center" shrinkToFit="1"/>
    </xf>
    <xf numFmtId="202" fontId="37" fillId="0" borderId="49" xfId="36" applyNumberFormat="1" applyFont="1" applyBorder="1" applyAlignment="1">
      <alignment vertical="center" shrinkToFit="1"/>
    </xf>
    <xf numFmtId="202" fontId="6" fillId="0" borderId="5" xfId="35" applyNumberFormat="1" applyFont="1" applyBorder="1">
      <alignment vertical="center"/>
    </xf>
    <xf numFmtId="0" fontId="6" fillId="0" borderId="20" xfId="49" applyFont="1" applyBorder="1">
      <alignment vertical="center"/>
    </xf>
    <xf numFmtId="0" fontId="6" fillId="0" borderId="50" xfId="49" applyFont="1" applyBorder="1" applyAlignment="1">
      <alignment vertical="center" shrinkToFit="1"/>
    </xf>
    <xf numFmtId="202" fontId="37" fillId="0" borderId="50" xfId="36" applyNumberFormat="1" applyFont="1" applyBorder="1" applyAlignment="1">
      <alignment vertical="center" shrinkToFit="1"/>
    </xf>
    <xf numFmtId="202" fontId="37" fillId="0" borderId="51" xfId="36" applyNumberFormat="1" applyFont="1" applyBorder="1" applyAlignment="1">
      <alignment vertical="center" shrinkToFit="1"/>
    </xf>
    <xf numFmtId="204" fontId="37" fillId="0" borderId="51" xfId="36" applyNumberFormat="1" applyFont="1" applyBorder="1" applyAlignment="1">
      <alignment vertical="center" shrinkToFit="1"/>
    </xf>
    <xf numFmtId="202" fontId="37" fillId="0" borderId="21" xfId="36" applyNumberFormat="1" applyFont="1" applyBorder="1" applyAlignment="1">
      <alignment vertical="center" shrinkToFit="1"/>
    </xf>
    <xf numFmtId="202" fontId="6" fillId="0" borderId="52" xfId="35" applyNumberFormat="1" applyFont="1" applyBorder="1">
      <alignment vertical="center"/>
    </xf>
    <xf numFmtId="0" fontId="6" fillId="0" borderId="53" xfId="49" applyFont="1" applyBorder="1" applyAlignment="1">
      <alignment vertical="top" shrinkToFit="1"/>
    </xf>
    <xf numFmtId="0" fontId="6" fillId="0" borderId="53" xfId="49" applyFont="1" applyBorder="1" applyAlignment="1">
      <alignment vertical="center" shrinkToFit="1"/>
    </xf>
    <xf numFmtId="202" fontId="37" fillId="0" borderId="53" xfId="36" applyNumberFormat="1" applyFont="1" applyBorder="1" applyAlignment="1">
      <alignment vertical="center" shrinkToFit="1"/>
    </xf>
    <xf numFmtId="204" fontId="37" fillId="0" borderId="53" xfId="36" applyNumberFormat="1" applyFont="1" applyBorder="1" applyAlignment="1">
      <alignment vertical="center" shrinkToFit="1"/>
    </xf>
    <xf numFmtId="202" fontId="37" fillId="0" borderId="53" xfId="36" applyNumberFormat="1" applyFont="1" applyBorder="1" applyAlignment="1">
      <alignment horizontal="right" vertical="center"/>
    </xf>
    <xf numFmtId="202" fontId="6" fillId="0" borderId="0" xfId="35" applyNumberFormat="1" applyFont="1">
      <alignment vertical="center"/>
    </xf>
    <xf numFmtId="0" fontId="6" fillId="0" borderId="12" xfId="49" applyFont="1" applyBorder="1" applyAlignment="1">
      <alignment vertical="center" shrinkToFit="1"/>
    </xf>
    <xf numFmtId="202" fontId="6" fillId="0" borderId="29" xfId="35" applyNumberFormat="1" applyFont="1" applyBorder="1">
      <alignment vertical="center"/>
    </xf>
    <xf numFmtId="0" fontId="6" fillId="0" borderId="14" xfId="49" applyFont="1" applyBorder="1" applyAlignment="1">
      <alignment vertical="top" shrinkToFit="1"/>
    </xf>
    <xf numFmtId="202" fontId="6" fillId="0" borderId="25" xfId="35" applyNumberFormat="1" applyFont="1" applyBorder="1">
      <alignment vertical="center"/>
    </xf>
    <xf numFmtId="202" fontId="6" fillId="0" borderId="27" xfId="35" applyNumberFormat="1" applyFont="1" applyBorder="1">
      <alignment vertical="center"/>
    </xf>
    <xf numFmtId="0" fontId="6" fillId="0" borderId="54" xfId="49" applyFont="1" applyBorder="1" applyAlignment="1">
      <alignment vertical="top" shrinkToFit="1"/>
    </xf>
    <xf numFmtId="0" fontId="6" fillId="0" borderId="55" xfId="49" applyFont="1" applyBorder="1" applyAlignment="1">
      <alignment horizontal="right" vertical="center" shrinkToFit="1"/>
    </xf>
    <xf numFmtId="202" fontId="37" fillId="0" borderId="55" xfId="36" applyNumberFormat="1" applyFont="1" applyBorder="1" applyAlignment="1">
      <alignment vertical="center" shrinkToFit="1"/>
    </xf>
    <xf numFmtId="202" fontId="37" fillId="0" borderId="8" xfId="36" applyNumberFormat="1" applyFont="1" applyBorder="1" applyAlignment="1">
      <alignment vertical="center" shrinkToFit="1"/>
    </xf>
    <xf numFmtId="204" fontId="37" fillId="0" borderId="8" xfId="36" applyNumberFormat="1" applyFont="1" applyBorder="1" applyAlignment="1">
      <alignment vertical="center" shrinkToFit="1"/>
    </xf>
    <xf numFmtId="202" fontId="6" fillId="0" borderId="8" xfId="35" applyNumberFormat="1" applyFont="1" applyBorder="1">
      <alignment vertical="center"/>
    </xf>
    <xf numFmtId="0" fontId="6" fillId="0" borderId="0" xfId="49" applyFont="1" applyAlignment="1">
      <alignment vertical="top" shrinkToFit="1"/>
    </xf>
    <xf numFmtId="0" fontId="6" fillId="0" borderId="0" xfId="49" applyFont="1" applyAlignment="1">
      <alignment horizontal="right" vertical="center" shrinkToFit="1"/>
    </xf>
    <xf numFmtId="202" fontId="37" fillId="0" borderId="0" xfId="36" applyNumberFormat="1" applyFont="1" applyAlignment="1">
      <alignment vertical="center" shrinkToFit="1"/>
    </xf>
    <xf numFmtId="204" fontId="37" fillId="0" borderId="0" xfId="36" applyNumberFormat="1" applyFont="1" applyAlignment="1">
      <alignment vertical="center" shrinkToFit="1"/>
    </xf>
    <xf numFmtId="0" fontId="6" fillId="0" borderId="18" xfId="49" applyFont="1" applyBorder="1" applyAlignment="1">
      <alignment vertical="center" shrinkToFit="1"/>
    </xf>
    <xf numFmtId="0" fontId="6" fillId="0" borderId="19" xfId="49" applyFont="1" applyBorder="1" applyAlignment="1">
      <alignment vertical="center" shrinkToFit="1"/>
    </xf>
    <xf numFmtId="202" fontId="6" fillId="0" borderId="10" xfId="35" applyNumberFormat="1" applyFont="1" applyBorder="1">
      <alignment vertical="center"/>
    </xf>
    <xf numFmtId="0" fontId="6" fillId="0" borderId="18" xfId="49" applyFont="1" applyBorder="1">
      <alignment vertical="center"/>
    </xf>
    <xf numFmtId="0" fontId="6" fillId="0" borderId="0" xfId="49" applyFont="1" applyAlignment="1">
      <alignment vertical="center" shrinkToFit="1"/>
    </xf>
    <xf numFmtId="0" fontId="6" fillId="0" borderId="0" xfId="49" applyFont="1" applyAlignment="1">
      <alignment horizontal="left" vertical="top" shrinkToFit="1"/>
    </xf>
    <xf numFmtId="0" fontId="6" fillId="0" borderId="15" xfId="49" applyFont="1" applyBorder="1" applyAlignment="1">
      <alignment vertical="center" shrinkToFit="1"/>
    </xf>
    <xf numFmtId="0" fontId="6" fillId="0" borderId="26" xfId="49" applyFont="1" applyBorder="1" applyAlignment="1">
      <alignment vertical="center" shrinkToFit="1"/>
    </xf>
    <xf numFmtId="0" fontId="6" fillId="0" borderId="54" xfId="49" applyFont="1" applyBorder="1" applyAlignment="1">
      <alignment vertical="center" shrinkToFit="1"/>
    </xf>
    <xf numFmtId="0" fontId="6" fillId="0" borderId="55" xfId="49" applyFont="1" applyBorder="1" applyAlignment="1">
      <alignment vertical="center" shrinkToFit="1"/>
    </xf>
    <xf numFmtId="49" fontId="6" fillId="0" borderId="25" xfId="48" quotePrefix="1" applyNumberFormat="1" applyFont="1" applyBorder="1" applyAlignment="1">
      <alignment horizontal="right" vertical="center"/>
    </xf>
    <xf numFmtId="49" fontId="6" fillId="0" borderId="26" xfId="48" quotePrefix="1" applyNumberFormat="1" applyFont="1" applyBorder="1" applyAlignment="1">
      <alignment horizontal="right" vertical="center"/>
    </xf>
    <xf numFmtId="49" fontId="6" fillId="0" borderId="28" xfId="48" quotePrefix="1" applyNumberFormat="1" applyFont="1" applyBorder="1" applyAlignment="1">
      <alignment horizontal="right" vertical="center"/>
    </xf>
    <xf numFmtId="49" fontId="6" fillId="0" borderId="27" xfId="48" quotePrefix="1" applyNumberFormat="1" applyFont="1" applyBorder="1" applyAlignment="1">
      <alignment horizontal="right" vertical="center"/>
    </xf>
    <xf numFmtId="49" fontId="14" fillId="0" borderId="6" xfId="48" applyNumberFormat="1" applyFont="1" applyBorder="1" applyAlignment="1">
      <alignment vertical="center" wrapText="1"/>
    </xf>
    <xf numFmtId="49" fontId="14" fillId="0" borderId="20" xfId="48" applyNumberFormat="1" applyFont="1" applyBorder="1" applyAlignment="1">
      <alignment vertical="center" wrapText="1"/>
    </xf>
    <xf numFmtId="38" fontId="12" fillId="0" borderId="0" xfId="35" applyFont="1" applyAlignment="1">
      <alignment horizontal="centerContinuous" vertical="center"/>
    </xf>
    <xf numFmtId="38" fontId="6" fillId="0" borderId="0" xfId="35" applyFont="1" applyAlignment="1">
      <alignment horizontal="centerContinuous" vertical="center"/>
    </xf>
    <xf numFmtId="201" fontId="6" fillId="0" borderId="0" xfId="35" applyNumberFormat="1" applyFont="1" applyAlignment="1">
      <alignment horizontal="centerContinuous" vertical="center"/>
    </xf>
    <xf numFmtId="185" fontId="6" fillId="0" borderId="0" xfId="35" applyNumberFormat="1" applyFont="1" applyAlignment="1">
      <alignment horizontal="centerContinuous" vertical="center"/>
    </xf>
    <xf numFmtId="186" fontId="6" fillId="0" borderId="0" xfId="35" applyNumberFormat="1" applyFont="1" applyAlignment="1">
      <alignment horizontal="centerContinuous" vertical="center"/>
    </xf>
    <xf numFmtId="14" fontId="6" fillId="0" borderId="0" xfId="35" applyNumberFormat="1" applyFont="1">
      <alignment vertical="center"/>
    </xf>
    <xf numFmtId="49" fontId="6" fillId="0" borderId="0" xfId="35" applyNumberFormat="1" applyFont="1" applyAlignment="1">
      <alignment horizontal="left" vertical="center"/>
    </xf>
    <xf numFmtId="0" fontId="6" fillId="0" borderId="0" xfId="48" applyFont="1" applyAlignment="1">
      <alignment horizontal="right"/>
    </xf>
    <xf numFmtId="0" fontId="6" fillId="0" borderId="1" xfId="49" applyFont="1" applyBorder="1">
      <alignment vertical="center"/>
    </xf>
    <xf numFmtId="0" fontId="6" fillId="0" borderId="2" xfId="49" applyFont="1" applyBorder="1">
      <alignment vertical="center"/>
    </xf>
    <xf numFmtId="0" fontId="6" fillId="0" borderId="2" xfId="49" applyFont="1" applyBorder="1" applyAlignment="1">
      <alignment vertical="center" shrinkToFit="1"/>
    </xf>
    <xf numFmtId="0" fontId="6" fillId="0" borderId="3" xfId="49" applyFont="1" applyBorder="1" applyAlignment="1">
      <alignment vertical="center" shrinkToFit="1"/>
    </xf>
    <xf numFmtId="202" fontId="37" fillId="0" borderId="3" xfId="36" applyNumberFormat="1" applyFont="1" applyBorder="1" applyAlignment="1">
      <alignment vertical="center" shrinkToFit="1"/>
    </xf>
    <xf numFmtId="204" fontId="37" fillId="0" borderId="3" xfId="36" applyNumberFormat="1" applyFont="1" applyBorder="1" applyAlignment="1">
      <alignment vertical="center" shrinkToFit="1"/>
    </xf>
    <xf numFmtId="202" fontId="37" fillId="0" borderId="56" xfId="36" applyNumberFormat="1" applyFont="1" applyBorder="1" applyAlignment="1">
      <alignment vertical="center" shrinkToFit="1"/>
    </xf>
    <xf numFmtId="49" fontId="37" fillId="0" borderId="10" xfId="36" applyNumberFormat="1" applyFont="1" applyBorder="1" applyAlignment="1">
      <alignment vertical="center" shrinkToFit="1"/>
    </xf>
    <xf numFmtId="0" fontId="6" fillId="0" borderId="57" xfId="49" applyFont="1" applyBorder="1">
      <alignment vertical="center"/>
    </xf>
    <xf numFmtId="0" fontId="6" fillId="0" borderId="58" xfId="49" applyFont="1" applyBorder="1">
      <alignment vertical="center"/>
    </xf>
    <xf numFmtId="0" fontId="6" fillId="0" borderId="58" xfId="49" applyFont="1" applyBorder="1" applyAlignment="1">
      <alignment vertical="center" shrinkToFit="1"/>
    </xf>
    <xf numFmtId="0" fontId="6" fillId="0" borderId="59" xfId="49" applyFont="1" applyBorder="1" applyAlignment="1">
      <alignment vertical="center" shrinkToFit="1"/>
    </xf>
    <xf numFmtId="202" fontId="37" fillId="0" borderId="60" xfId="36" applyNumberFormat="1" applyFont="1" applyBorder="1" applyAlignment="1">
      <alignment vertical="center" shrinkToFit="1"/>
    </xf>
    <xf numFmtId="202" fontId="37" fillId="0" borderId="59" xfId="36" applyNumberFormat="1" applyFont="1" applyBorder="1" applyAlignment="1">
      <alignment vertical="center" shrinkToFit="1"/>
    </xf>
    <xf numFmtId="204" fontId="37" fillId="0" borderId="59" xfId="36" applyNumberFormat="1" applyFont="1" applyBorder="1" applyAlignment="1">
      <alignment vertical="center" shrinkToFit="1"/>
    </xf>
    <xf numFmtId="202" fontId="37" fillId="0" borderId="61" xfId="36" applyNumberFormat="1" applyFont="1" applyBorder="1" applyAlignment="1">
      <alignment vertical="center" shrinkToFit="1"/>
    </xf>
    <xf numFmtId="0" fontId="6" fillId="0" borderId="6" xfId="49" applyFont="1" applyBorder="1" applyAlignment="1">
      <alignment horizontal="left" vertical="center"/>
    </xf>
    <xf numFmtId="0" fontId="6" fillId="0" borderId="12" xfId="49" applyFont="1" applyBorder="1" applyAlignment="1">
      <alignment horizontal="left" vertical="center"/>
    </xf>
    <xf numFmtId="0" fontId="6" fillId="0" borderId="62" xfId="49" applyFont="1" applyBorder="1" applyAlignment="1">
      <alignment horizontal="left" vertical="center"/>
    </xf>
    <xf numFmtId="0" fontId="6" fillId="0" borderId="55" xfId="49" applyFont="1" applyBorder="1" applyAlignment="1">
      <alignment horizontal="left" vertical="center"/>
    </xf>
    <xf numFmtId="204" fontId="37" fillId="0" borderId="19" xfId="36" applyNumberFormat="1" applyFont="1" applyBorder="1" applyAlignment="1">
      <alignment vertical="center" shrinkToFit="1"/>
    </xf>
    <xf numFmtId="202" fontId="37" fillId="0" borderId="63" xfId="36" applyNumberFormat="1" applyFont="1" applyBorder="1" applyAlignment="1">
      <alignment vertical="center" shrinkToFit="1"/>
    </xf>
    <xf numFmtId="0" fontId="6" fillId="0" borderId="6" xfId="49" applyFont="1" applyBorder="1" applyAlignment="1">
      <alignment vertical="top" wrapText="1" shrinkToFit="1"/>
    </xf>
    <xf numFmtId="0" fontId="6" fillId="0" borderId="14" xfId="49" applyFont="1" applyBorder="1" applyAlignment="1">
      <alignment vertical="top" wrapText="1" shrinkToFit="1"/>
    </xf>
    <xf numFmtId="0" fontId="6" fillId="0" borderId="13" xfId="49" applyFont="1" applyBorder="1">
      <alignment vertical="center"/>
    </xf>
    <xf numFmtId="0" fontId="6" fillId="0" borderId="54" xfId="49" applyFont="1" applyBorder="1" applyAlignment="1">
      <alignment vertical="top" wrapText="1" shrinkToFit="1"/>
    </xf>
    <xf numFmtId="0" fontId="6" fillId="0" borderId="12" xfId="49" applyFont="1" applyBorder="1">
      <alignment vertical="center"/>
    </xf>
    <xf numFmtId="0" fontId="6" fillId="0" borderId="24" xfId="49" applyFont="1" applyBorder="1">
      <alignment vertical="center"/>
    </xf>
    <xf numFmtId="0" fontId="6" fillId="0" borderId="19" xfId="49" applyFont="1" applyBorder="1">
      <alignment vertical="center"/>
    </xf>
    <xf numFmtId="0" fontId="6" fillId="0" borderId="6" xfId="49" applyFont="1" applyBorder="1" applyAlignment="1">
      <alignment vertical="top"/>
    </xf>
    <xf numFmtId="0" fontId="6" fillId="0" borderId="14" xfId="49" applyFont="1" applyBorder="1" applyAlignment="1">
      <alignment vertical="top"/>
    </xf>
    <xf numFmtId="0" fontId="6" fillId="0" borderId="40" xfId="49" applyFont="1" applyBorder="1">
      <alignment vertical="center"/>
    </xf>
    <xf numFmtId="0" fontId="6" fillId="0" borderId="54" xfId="49" applyFont="1" applyBorder="1">
      <alignment vertical="center"/>
    </xf>
    <xf numFmtId="0" fontId="6" fillId="0" borderId="55" xfId="49" applyFont="1" applyBorder="1">
      <alignment vertical="center"/>
    </xf>
    <xf numFmtId="0" fontId="6" fillId="0" borderId="16" xfId="49" applyFont="1" applyBorder="1">
      <alignment vertical="center"/>
    </xf>
    <xf numFmtId="0" fontId="6" fillId="0" borderId="62" xfId="49" applyFont="1" applyBorder="1">
      <alignment vertical="center"/>
    </xf>
    <xf numFmtId="0" fontId="6" fillId="0" borderId="62" xfId="49" applyFont="1" applyBorder="1" applyAlignment="1">
      <alignment vertical="center" shrinkToFit="1"/>
    </xf>
    <xf numFmtId="0" fontId="6" fillId="0" borderId="6" xfId="49" applyFont="1" applyBorder="1">
      <alignment vertical="center"/>
    </xf>
    <xf numFmtId="0" fontId="6" fillId="0" borderId="21" xfId="49" applyFont="1" applyBorder="1">
      <alignment vertical="center"/>
    </xf>
    <xf numFmtId="0" fontId="6" fillId="0" borderId="64" xfId="49" applyFont="1" applyBorder="1">
      <alignment vertical="center"/>
    </xf>
    <xf numFmtId="0" fontId="6" fillId="0" borderId="50" xfId="49" applyFont="1" applyBorder="1">
      <alignment vertical="center"/>
    </xf>
    <xf numFmtId="202" fontId="37" fillId="0" borderId="22" xfId="36" applyNumberFormat="1" applyFont="1" applyBorder="1" applyAlignment="1">
      <alignment vertical="center" shrinkToFit="1"/>
    </xf>
    <xf numFmtId="202" fontId="37" fillId="0" borderId="65" xfId="36" applyNumberFormat="1" applyFont="1" applyBorder="1" applyAlignment="1">
      <alignment vertical="center" shrinkToFit="1"/>
    </xf>
    <xf numFmtId="204" fontId="37" fillId="0" borderId="65" xfId="36" applyNumberFormat="1" applyFont="1" applyBorder="1" applyAlignment="1">
      <alignment vertical="center" shrinkToFit="1"/>
    </xf>
    <xf numFmtId="202" fontId="37" fillId="0" borderId="66" xfId="36" applyNumberFormat="1" applyFont="1" applyBorder="1" applyAlignment="1">
      <alignment vertical="center" shrinkToFit="1"/>
    </xf>
    <xf numFmtId="49" fontId="6" fillId="0" borderId="10" xfId="35" applyNumberFormat="1" applyFont="1" applyBorder="1">
      <alignment vertical="center"/>
    </xf>
    <xf numFmtId="38" fontId="6" fillId="0" borderId="10" xfId="35" applyFont="1" applyBorder="1">
      <alignment vertical="center"/>
    </xf>
    <xf numFmtId="201" fontId="6" fillId="0" borderId="10" xfId="35" applyNumberFormat="1" applyFont="1" applyBorder="1">
      <alignment vertical="center"/>
    </xf>
    <xf numFmtId="185" fontId="6" fillId="0" borderId="10" xfId="35" applyNumberFormat="1" applyFont="1" applyBorder="1">
      <alignment vertical="center"/>
    </xf>
    <xf numFmtId="186" fontId="6" fillId="0" borderId="10" xfId="35" applyNumberFormat="1" applyFont="1" applyBorder="1">
      <alignment vertical="center"/>
    </xf>
    <xf numFmtId="0" fontId="6" fillId="0" borderId="0" xfId="49" applyFont="1">
      <alignment vertical="center"/>
    </xf>
    <xf numFmtId="0" fontId="6" fillId="0" borderId="7" xfId="49" applyFont="1" applyBorder="1">
      <alignment vertical="center"/>
    </xf>
    <xf numFmtId="49" fontId="14" fillId="0" borderId="6" xfId="48" applyNumberFormat="1" applyFont="1" applyBorder="1" applyAlignment="1">
      <alignment vertical="center" wrapText="1"/>
    </xf>
    <xf numFmtId="49" fontId="14" fillId="0" borderId="0" xfId="48" applyNumberFormat="1" applyFont="1">
      <alignment vertical="center"/>
    </xf>
    <xf numFmtId="49" fontId="14" fillId="0" borderId="71" xfId="48" applyNumberFormat="1" applyFont="1" applyBorder="1">
      <alignment vertical="center"/>
    </xf>
    <xf numFmtId="49" fontId="14" fillId="0" borderId="72" xfId="48" applyNumberFormat="1" applyFont="1" applyBorder="1" applyAlignment="1">
      <alignment vertical="top" wrapText="1"/>
    </xf>
    <xf numFmtId="49" fontId="14" fillId="0" borderId="73" xfId="48" applyNumberFormat="1" applyFont="1" applyBorder="1" applyAlignment="1">
      <alignment vertical="top" wrapText="1"/>
    </xf>
    <xf numFmtId="49" fontId="13" fillId="0" borderId="67" xfId="48" applyNumberFormat="1" applyFont="1" applyBorder="1" applyAlignment="1">
      <alignment vertical="center" wrapText="1"/>
    </xf>
    <xf numFmtId="49" fontId="13" fillId="0" borderId="53" xfId="48" applyNumberFormat="1" applyFont="1" applyBorder="1">
      <alignment vertical="center"/>
    </xf>
    <xf numFmtId="49" fontId="13" fillId="0" borderId="74" xfId="48" applyNumberFormat="1" applyFont="1" applyBorder="1">
      <alignment vertical="center"/>
    </xf>
    <xf numFmtId="49" fontId="14" fillId="0" borderId="0" xfId="48" applyNumberFormat="1" applyFont="1" applyAlignment="1">
      <alignment vertical="top" wrapText="1"/>
    </xf>
    <xf numFmtId="49" fontId="14" fillId="0" borderId="71" xfId="48" applyNumberFormat="1" applyFont="1" applyBorder="1" applyAlignment="1">
      <alignment vertical="top" wrapText="1"/>
    </xf>
    <xf numFmtId="0" fontId="6" fillId="0" borderId="69" xfId="48" applyFont="1" applyBorder="1" applyAlignment="1">
      <alignment horizontal="center" vertical="center" wrapText="1"/>
    </xf>
    <xf numFmtId="0" fontId="6" fillId="0" borderId="8" xfId="48" applyFont="1" applyBorder="1" applyAlignment="1">
      <alignment horizontal="center" vertical="center" wrapText="1"/>
    </xf>
    <xf numFmtId="0" fontId="6" fillId="0" borderId="70" xfId="48" applyFont="1" applyBorder="1" applyAlignment="1">
      <alignment horizontal="center" vertical="center" wrapText="1"/>
    </xf>
    <xf numFmtId="0" fontId="6" fillId="0" borderId="9" xfId="48" applyFont="1" applyBorder="1" applyAlignment="1">
      <alignment horizontal="center" vertical="center" wrapText="1"/>
    </xf>
    <xf numFmtId="49" fontId="6" fillId="0" borderId="67" xfId="58" applyNumberFormat="1" applyFont="1" applyBorder="1" applyAlignment="1">
      <alignment horizontal="center" vertical="center" wrapText="1"/>
    </xf>
    <xf numFmtId="49" fontId="6" fillId="0" borderId="53" xfId="58" applyNumberFormat="1" applyFont="1" applyBorder="1" applyAlignment="1">
      <alignment horizontal="center" vertical="center" wrapText="1"/>
    </xf>
    <xf numFmtId="49" fontId="6" fillId="0" borderId="68" xfId="58" applyNumberFormat="1" applyFont="1" applyBorder="1" applyAlignment="1">
      <alignment horizontal="center" vertical="center" wrapText="1"/>
    </xf>
    <xf numFmtId="49" fontId="6" fillId="0" borderId="40" xfId="58" applyNumberFormat="1" applyFont="1" applyBorder="1" applyAlignment="1">
      <alignment horizontal="center" vertical="center" wrapText="1"/>
    </xf>
    <xf numFmtId="49" fontId="6" fillId="0" borderId="62" xfId="58" applyNumberFormat="1" applyFont="1" applyBorder="1" applyAlignment="1">
      <alignment horizontal="center" vertical="center" wrapText="1"/>
    </xf>
    <xf numFmtId="49" fontId="6" fillId="0" borderId="55" xfId="58" applyNumberFormat="1" applyFont="1" applyBorder="1" applyAlignment="1">
      <alignment horizontal="center" vertical="center" wrapText="1"/>
    </xf>
    <xf numFmtId="178" fontId="6" fillId="0" borderId="69" xfId="48" applyNumberFormat="1" applyFont="1" applyBorder="1" applyAlignment="1">
      <alignment horizontal="center" vertical="center" wrapText="1"/>
    </xf>
    <xf numFmtId="178" fontId="6" fillId="0" borderId="8" xfId="48" applyNumberFormat="1" applyFont="1" applyBorder="1" applyAlignment="1">
      <alignment horizontal="center" vertical="center" wrapText="1"/>
    </xf>
    <xf numFmtId="0" fontId="6" fillId="0" borderId="75" xfId="49" applyFont="1" applyBorder="1" applyAlignment="1">
      <alignment horizontal="center" vertical="center" shrinkToFit="1"/>
    </xf>
    <xf numFmtId="0" fontId="6" fillId="0" borderId="76" xfId="49" applyFont="1" applyBorder="1" applyAlignment="1">
      <alignment horizontal="center" vertical="center" shrinkToFit="1"/>
    </xf>
    <xf numFmtId="0" fontId="6" fillId="0" borderId="69" xfId="49" applyFont="1" applyBorder="1" applyAlignment="1">
      <alignment horizontal="center" vertical="center" shrinkToFit="1"/>
    </xf>
    <xf numFmtId="0" fontId="6" fillId="0" borderId="8" xfId="49" applyFont="1" applyBorder="1" applyAlignment="1">
      <alignment horizontal="center" vertical="center" shrinkToFit="1"/>
    </xf>
    <xf numFmtId="49" fontId="6" fillId="0" borderId="10" xfId="49" applyNumberFormat="1" applyFont="1" applyBorder="1" applyAlignment="1">
      <alignment horizontal="center" vertical="center" wrapText="1" shrinkToFit="1"/>
    </xf>
    <xf numFmtId="0" fontId="6" fillId="0" borderId="67" xfId="49" applyFont="1" applyBorder="1" applyAlignment="1">
      <alignment horizontal="center" vertical="center" wrapText="1" shrinkToFit="1"/>
    </xf>
    <xf numFmtId="0" fontId="6" fillId="0" borderId="53" xfId="49" applyFont="1" applyBorder="1" applyAlignment="1">
      <alignment horizontal="center" vertical="center" wrapText="1" shrinkToFit="1"/>
    </xf>
    <xf numFmtId="0" fontId="6" fillId="0" borderId="68" xfId="49" applyFont="1" applyBorder="1" applyAlignment="1">
      <alignment horizontal="center" vertical="center" wrapText="1" shrinkToFit="1"/>
    </xf>
    <xf numFmtId="0" fontId="6" fillId="0" borderId="40" xfId="49" applyFont="1" applyBorder="1" applyAlignment="1">
      <alignment horizontal="center" vertical="center" wrapText="1" shrinkToFit="1"/>
    </xf>
    <xf numFmtId="0" fontId="6" fillId="0" borderId="62" xfId="49" applyFont="1" applyBorder="1" applyAlignment="1">
      <alignment horizontal="center" vertical="center" wrapText="1" shrinkToFit="1"/>
    </xf>
    <xf numFmtId="0" fontId="6" fillId="0" borderId="55" xfId="49" applyFont="1" applyBorder="1" applyAlignment="1">
      <alignment horizontal="center" vertical="center" wrapText="1" shrinkToFit="1"/>
    </xf>
    <xf numFmtId="0" fontId="6" fillId="0" borderId="10" xfId="48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 shrinkToFit="1"/>
    </xf>
    <xf numFmtId="178" fontId="6" fillId="0" borderId="10" xfId="48" applyNumberFormat="1" applyFont="1" applyBorder="1" applyAlignment="1">
      <alignment horizontal="center" vertical="center" wrapText="1"/>
    </xf>
    <xf numFmtId="0" fontId="6" fillId="0" borderId="18" xfId="49" applyFont="1" applyBorder="1" applyAlignment="1">
      <alignment vertical="center" wrapText="1"/>
    </xf>
    <xf numFmtId="0" fontId="6" fillId="0" borderId="19" xfId="49" applyFont="1" applyBorder="1" applyAlignment="1">
      <alignment vertical="center" wrapText="1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2 3" xfId="36"/>
    <cellStyle name="桁区切り 3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10" xfId="46"/>
    <cellStyle name="標準 2" xfId="47"/>
    <cellStyle name="標準 2 2" xfId="48"/>
    <cellStyle name="標準 2 2 2" xfId="49"/>
    <cellStyle name="標準 3" xfId="50"/>
    <cellStyle name="標準 3 2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標準_I01160_20100608105453000" xfId="58"/>
    <cellStyle name="未定義" xfId="59"/>
    <cellStyle name="良い" xfId="6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54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2" width="2.6640625" style="8" customWidth="1"/>
    <col min="3" max="3" width="2.6640625" style="47" customWidth="1"/>
    <col min="4" max="4" width="2.6640625" style="8" customWidth="1"/>
    <col min="5" max="5" width="15.109375" style="8" bestFit="1" customWidth="1"/>
    <col min="6" max="7" width="9.6640625" style="8" customWidth="1"/>
    <col min="8" max="8" width="7.109375" style="5" customWidth="1"/>
    <col min="9" max="9" width="8.109375" style="8" customWidth="1"/>
    <col min="10" max="10" width="11.6640625" style="8" customWidth="1"/>
    <col min="11" max="11" width="9.6640625" style="8" customWidth="1"/>
    <col min="12" max="12" width="9.109375" style="8" customWidth="1"/>
    <col min="13" max="14" width="10.6640625" style="8" customWidth="1"/>
    <col min="15" max="15" width="8.6640625" style="8" customWidth="1"/>
    <col min="16" max="16384" width="9" style="8"/>
  </cols>
  <sheetData>
    <row r="1" spans="3:15" ht="14.25" customHeight="1" x14ac:dyDescent="0.2">
      <c r="C1" s="3" t="s">
        <v>92</v>
      </c>
      <c r="D1" s="4"/>
      <c r="E1" s="4"/>
      <c r="F1" s="4"/>
      <c r="G1" s="4"/>
      <c r="I1" s="6"/>
      <c r="J1" s="7"/>
    </row>
    <row r="2" spans="3:15" ht="14.4" x14ac:dyDescent="0.2">
      <c r="C2" s="3"/>
      <c r="D2" s="4"/>
      <c r="E2" s="4"/>
      <c r="F2" s="4"/>
      <c r="G2" s="4"/>
      <c r="I2" s="6"/>
      <c r="J2" s="7"/>
      <c r="K2" s="9"/>
    </row>
    <row r="3" spans="3:15" ht="16.2" x14ac:dyDescent="0.2">
      <c r="C3" s="10" t="s">
        <v>46</v>
      </c>
      <c r="D3" s="10"/>
      <c r="E3" s="10"/>
      <c r="F3" s="10"/>
      <c r="G3" s="10"/>
      <c r="H3" s="11"/>
      <c r="I3" s="10"/>
      <c r="J3" s="10"/>
      <c r="K3" s="10"/>
      <c r="L3" s="10"/>
      <c r="M3" s="10"/>
      <c r="N3" s="10"/>
      <c r="O3" s="10"/>
    </row>
    <row r="4" spans="3:15" x14ac:dyDescent="0.2">
      <c r="C4" s="4"/>
      <c r="D4" s="4"/>
      <c r="E4" s="4"/>
      <c r="F4" s="4"/>
      <c r="G4" s="4"/>
      <c r="I4" s="6"/>
      <c r="J4" s="7"/>
    </row>
    <row r="5" spans="3:15" ht="20.100000000000001" customHeight="1" thickBot="1" x14ac:dyDescent="0.25">
      <c r="C5" s="12" t="s">
        <v>36</v>
      </c>
      <c r="O5" s="7" t="s">
        <v>47</v>
      </c>
    </row>
    <row r="6" spans="3:15" ht="20.100000000000001" customHeight="1" x14ac:dyDescent="0.2">
      <c r="C6" s="233" t="s">
        <v>48</v>
      </c>
      <c r="D6" s="234"/>
      <c r="E6" s="235"/>
      <c r="F6" s="229" t="s">
        <v>37</v>
      </c>
      <c r="G6" s="229" t="s">
        <v>49</v>
      </c>
      <c r="H6" s="239" t="s">
        <v>1</v>
      </c>
      <c r="I6" s="229" t="s">
        <v>50</v>
      </c>
      <c r="J6" s="229" t="s">
        <v>44</v>
      </c>
      <c r="K6" s="229" t="s">
        <v>51</v>
      </c>
      <c r="L6" s="229" t="s">
        <v>45</v>
      </c>
      <c r="M6" s="229" t="s">
        <v>52</v>
      </c>
      <c r="N6" s="229" t="s">
        <v>53</v>
      </c>
      <c r="O6" s="231" t="s">
        <v>0</v>
      </c>
    </row>
    <row r="7" spans="3:15" ht="30" customHeight="1" x14ac:dyDescent="0.2">
      <c r="C7" s="236"/>
      <c r="D7" s="237"/>
      <c r="E7" s="238"/>
      <c r="F7" s="230"/>
      <c r="G7" s="230"/>
      <c r="H7" s="240"/>
      <c r="I7" s="230"/>
      <c r="J7" s="230"/>
      <c r="K7" s="230"/>
      <c r="L7" s="230"/>
      <c r="M7" s="230"/>
      <c r="N7" s="230"/>
      <c r="O7" s="232"/>
    </row>
    <row r="8" spans="3:15" ht="39.9" customHeight="1" thickBot="1" x14ac:dyDescent="0.25">
      <c r="C8" s="13" t="s">
        <v>38</v>
      </c>
      <c r="D8" s="14"/>
      <c r="E8" s="15"/>
      <c r="F8" s="16">
        <v>86710</v>
      </c>
      <c r="G8" s="16">
        <v>74501</v>
      </c>
      <c r="H8" s="17">
        <v>6.4</v>
      </c>
      <c r="I8" s="16">
        <v>286</v>
      </c>
      <c r="J8" s="18">
        <v>11923</v>
      </c>
      <c r="K8" s="18">
        <v>-105226</v>
      </c>
      <c r="L8" s="18">
        <v>1820</v>
      </c>
      <c r="M8" s="18">
        <v>-95124</v>
      </c>
      <c r="N8" s="18">
        <v>1064000</v>
      </c>
      <c r="O8" s="19">
        <v>5997</v>
      </c>
    </row>
    <row r="9" spans="3:15" ht="39.9" customHeight="1" thickTop="1" x14ac:dyDescent="0.2">
      <c r="C9" s="20" t="s">
        <v>39</v>
      </c>
      <c r="D9" s="21"/>
      <c r="E9" s="22"/>
      <c r="F9" s="23">
        <v>48220</v>
      </c>
      <c r="G9" s="23">
        <v>31481</v>
      </c>
      <c r="H9" s="24">
        <v>3.1</v>
      </c>
      <c r="I9" s="23">
        <v>286</v>
      </c>
      <c r="J9" s="25">
        <v>16453</v>
      </c>
      <c r="K9" s="25">
        <v>-105226</v>
      </c>
      <c r="L9" s="25">
        <v>1820</v>
      </c>
      <c r="M9" s="25">
        <v>-90593</v>
      </c>
      <c r="N9" s="25">
        <v>939086</v>
      </c>
      <c r="O9" s="26">
        <v>5899</v>
      </c>
    </row>
    <row r="10" spans="3:15" ht="39.9" customHeight="1" x14ac:dyDescent="0.2">
      <c r="C10" s="20"/>
      <c r="D10" s="27" t="s">
        <v>40</v>
      </c>
      <c r="E10" s="27"/>
      <c r="F10" s="28">
        <v>893</v>
      </c>
      <c r="G10" s="28">
        <v>183</v>
      </c>
      <c r="H10" s="29">
        <v>2.2999999999999998</v>
      </c>
      <c r="I10" s="28">
        <v>116</v>
      </c>
      <c r="J10" s="30">
        <v>594</v>
      </c>
      <c r="K10" s="30">
        <v>-624</v>
      </c>
      <c r="L10" s="30">
        <v>10</v>
      </c>
      <c r="M10" s="30">
        <v>-40</v>
      </c>
      <c r="N10" s="30">
        <v>7832</v>
      </c>
      <c r="O10" s="31">
        <v>179</v>
      </c>
    </row>
    <row r="11" spans="3:15" ht="39.9" customHeight="1" x14ac:dyDescent="0.2">
      <c r="C11" s="20"/>
      <c r="D11" s="32" t="s">
        <v>41</v>
      </c>
      <c r="E11" s="33"/>
      <c r="F11" s="28">
        <v>47327</v>
      </c>
      <c r="G11" s="28">
        <v>31298</v>
      </c>
      <c r="H11" s="29">
        <v>3.1</v>
      </c>
      <c r="I11" s="28">
        <v>170</v>
      </c>
      <c r="J11" s="30">
        <v>15859</v>
      </c>
      <c r="K11" s="30">
        <v>-104601</v>
      </c>
      <c r="L11" s="30">
        <v>1811</v>
      </c>
      <c r="M11" s="30">
        <v>-90553</v>
      </c>
      <c r="N11" s="30">
        <v>931254</v>
      </c>
      <c r="O11" s="31">
        <v>5720</v>
      </c>
    </row>
    <row r="12" spans="3:15" ht="39.9" customHeight="1" x14ac:dyDescent="0.2">
      <c r="C12" s="20"/>
      <c r="D12" s="34"/>
      <c r="E12" s="35" t="s">
        <v>54</v>
      </c>
      <c r="F12" s="28">
        <v>24608</v>
      </c>
      <c r="G12" s="28">
        <v>11378</v>
      </c>
      <c r="H12" s="29">
        <v>2.9</v>
      </c>
      <c r="I12" s="28">
        <v>0</v>
      </c>
      <c r="J12" s="30">
        <v>13230</v>
      </c>
      <c r="K12" s="30">
        <v>-31294</v>
      </c>
      <c r="L12" s="30">
        <v>72</v>
      </c>
      <c r="M12" s="30">
        <v>-18136</v>
      </c>
      <c r="N12" s="30">
        <v>375969</v>
      </c>
      <c r="O12" s="31">
        <v>181</v>
      </c>
    </row>
    <row r="13" spans="3:15" ht="39.9" customHeight="1" x14ac:dyDescent="0.2">
      <c r="C13" s="36" t="s">
        <v>42</v>
      </c>
      <c r="D13" s="37"/>
      <c r="E13" s="33"/>
      <c r="F13" s="28">
        <v>38490</v>
      </c>
      <c r="G13" s="28">
        <v>43020</v>
      </c>
      <c r="H13" s="29">
        <v>33.200000000000003</v>
      </c>
      <c r="I13" s="28">
        <v>0</v>
      </c>
      <c r="J13" s="30">
        <v>-4530</v>
      </c>
      <c r="K13" s="30">
        <v>0</v>
      </c>
      <c r="L13" s="30">
        <v>0</v>
      </c>
      <c r="M13" s="30">
        <v>-4531</v>
      </c>
      <c r="N13" s="30">
        <v>124914</v>
      </c>
      <c r="O13" s="31">
        <v>98</v>
      </c>
    </row>
    <row r="14" spans="3:15" ht="39.9" customHeight="1" x14ac:dyDescent="0.2">
      <c r="C14" s="20"/>
      <c r="D14" s="38" t="s">
        <v>40</v>
      </c>
      <c r="E14" s="39"/>
      <c r="F14" s="28">
        <v>0</v>
      </c>
      <c r="G14" s="28">
        <v>0</v>
      </c>
      <c r="H14" s="29">
        <v>0</v>
      </c>
      <c r="I14" s="28">
        <v>0</v>
      </c>
      <c r="J14" s="30">
        <v>0</v>
      </c>
      <c r="K14" s="30">
        <v>0</v>
      </c>
      <c r="L14" s="30">
        <v>0</v>
      </c>
      <c r="M14" s="30">
        <v>0</v>
      </c>
      <c r="N14" s="30">
        <v>28</v>
      </c>
      <c r="O14" s="31">
        <v>11</v>
      </c>
    </row>
    <row r="15" spans="3:15" ht="39.9" customHeight="1" x14ac:dyDescent="0.2">
      <c r="C15" s="20"/>
      <c r="D15" s="32" t="s">
        <v>41</v>
      </c>
      <c r="E15" s="33"/>
      <c r="F15" s="28">
        <v>38490</v>
      </c>
      <c r="G15" s="28">
        <v>43020</v>
      </c>
      <c r="H15" s="29">
        <v>33.200000000000003</v>
      </c>
      <c r="I15" s="28">
        <v>0</v>
      </c>
      <c r="J15" s="30">
        <v>-4530</v>
      </c>
      <c r="K15" s="30">
        <v>-1</v>
      </c>
      <c r="L15" s="30">
        <v>0</v>
      </c>
      <c r="M15" s="30">
        <v>-4531</v>
      </c>
      <c r="N15" s="30">
        <v>124886</v>
      </c>
      <c r="O15" s="31">
        <v>87</v>
      </c>
    </row>
    <row r="16" spans="3:15" ht="39.9" customHeight="1" x14ac:dyDescent="0.2">
      <c r="C16" s="20"/>
      <c r="D16" s="34"/>
      <c r="E16" s="27" t="s">
        <v>2</v>
      </c>
      <c r="F16" s="28">
        <v>21</v>
      </c>
      <c r="G16" s="28">
        <v>99</v>
      </c>
      <c r="H16" s="29">
        <v>1.6</v>
      </c>
      <c r="I16" s="28">
        <v>0</v>
      </c>
      <c r="J16" s="30">
        <v>-78</v>
      </c>
      <c r="K16" s="30">
        <v>-1</v>
      </c>
      <c r="L16" s="30">
        <v>0</v>
      </c>
      <c r="M16" s="30">
        <v>-79</v>
      </c>
      <c r="N16" s="30">
        <v>6230</v>
      </c>
      <c r="O16" s="31">
        <v>72</v>
      </c>
    </row>
    <row r="17" spans="3:15" ht="39.9" customHeight="1" thickBot="1" x14ac:dyDescent="0.25">
      <c r="C17" s="40"/>
      <c r="D17" s="41"/>
      <c r="E17" s="42" t="s">
        <v>55</v>
      </c>
      <c r="F17" s="43">
        <v>38469</v>
      </c>
      <c r="G17" s="43">
        <v>42921</v>
      </c>
      <c r="H17" s="44">
        <v>34.9</v>
      </c>
      <c r="I17" s="43">
        <v>0</v>
      </c>
      <c r="J17" s="45">
        <v>-4452</v>
      </c>
      <c r="K17" s="45">
        <v>0</v>
      </c>
      <c r="L17" s="45">
        <v>0</v>
      </c>
      <c r="M17" s="45">
        <v>-4452</v>
      </c>
      <c r="N17" s="45">
        <v>118655</v>
      </c>
      <c r="O17" s="46">
        <v>12</v>
      </c>
    </row>
    <row r="18" spans="3:15" ht="15" customHeight="1" x14ac:dyDescent="0.2">
      <c r="F18" s="48"/>
      <c r="G18" s="48"/>
      <c r="H18" s="49"/>
      <c r="I18" s="48"/>
      <c r="J18" s="48"/>
      <c r="K18" s="48"/>
      <c r="L18" s="48"/>
      <c r="M18" s="48"/>
      <c r="N18" s="48"/>
      <c r="O18" s="48"/>
    </row>
    <row r="19" spans="3:15" ht="39.9" customHeight="1" x14ac:dyDescent="0.2">
      <c r="C19" s="50" t="s">
        <v>43</v>
      </c>
      <c r="D19" s="51"/>
      <c r="E19" s="39"/>
      <c r="F19" s="28">
        <v>23612</v>
      </c>
      <c r="G19" s="28">
        <v>20103</v>
      </c>
      <c r="H19" s="29">
        <v>3.2</v>
      </c>
      <c r="I19" s="28">
        <v>286</v>
      </c>
      <c r="J19" s="30">
        <v>3223</v>
      </c>
      <c r="K19" s="30">
        <v>-73931</v>
      </c>
      <c r="L19" s="52">
        <v>1748</v>
      </c>
      <c r="M19" s="30">
        <v>-72457</v>
      </c>
      <c r="N19" s="30">
        <v>563117</v>
      </c>
      <c r="O19" s="30">
        <v>5718</v>
      </c>
    </row>
    <row r="20" spans="3:15" ht="15" customHeight="1" x14ac:dyDescent="0.2">
      <c r="F20" s="6"/>
      <c r="G20" s="6"/>
      <c r="I20" s="6"/>
      <c r="J20" s="6"/>
      <c r="K20" s="6"/>
      <c r="L20" s="6"/>
      <c r="M20" s="6"/>
      <c r="N20" s="6"/>
      <c r="O20" s="6"/>
    </row>
    <row r="21" spans="3:15" ht="20.100000000000001" customHeight="1" thickBot="1" x14ac:dyDescent="0.25"/>
    <row r="22" spans="3:15" ht="20.100000000000001" customHeight="1" x14ac:dyDescent="0.2">
      <c r="C22" s="224" t="s">
        <v>93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6"/>
    </row>
    <row r="23" spans="3:15" ht="29.25" customHeight="1" x14ac:dyDescent="0.2">
      <c r="C23" s="219" t="s">
        <v>94</v>
      </c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1"/>
    </row>
    <row r="24" spans="3:15" ht="40.5" customHeight="1" x14ac:dyDescent="0.2">
      <c r="C24" s="157"/>
      <c r="D24" s="227" t="s">
        <v>95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8"/>
    </row>
    <row r="25" spans="3:15" ht="29.25" customHeight="1" x14ac:dyDescent="0.2">
      <c r="C25" s="219" t="s">
        <v>96</v>
      </c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</row>
    <row r="26" spans="3:15" ht="40.5" customHeight="1" x14ac:dyDescent="0.2">
      <c r="C26" s="157"/>
      <c r="D26" s="227" t="s">
        <v>97</v>
      </c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8"/>
    </row>
    <row r="27" spans="3:15" ht="29.25" customHeight="1" x14ac:dyDescent="0.2">
      <c r="C27" s="219" t="s">
        <v>98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1"/>
    </row>
    <row r="28" spans="3:15" ht="40.5" customHeight="1" thickBot="1" x14ac:dyDescent="0.25">
      <c r="C28" s="158"/>
      <c r="D28" s="222" t="s">
        <v>99</v>
      </c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3"/>
    </row>
    <row r="29" spans="3:15" ht="14.4" customHeight="1" x14ac:dyDescent="0.2"/>
    <row r="30" spans="3:15" ht="14.4" customHeight="1" x14ac:dyDescent="0.2"/>
    <row r="31" spans="3:15" ht="14.4" customHeight="1" x14ac:dyDescent="0.2"/>
    <row r="32" spans="3:15" ht="14.4" customHeight="1" x14ac:dyDescent="0.2"/>
    <row r="33" ht="14.4" customHeight="1" x14ac:dyDescent="0.2"/>
    <row r="34" ht="14.4" customHeight="1" x14ac:dyDescent="0.2"/>
    <row r="35" ht="14.4" customHeight="1" x14ac:dyDescent="0.2"/>
    <row r="36" ht="14.4" customHeight="1" x14ac:dyDescent="0.2"/>
    <row r="37" ht="14.4" customHeight="1" x14ac:dyDescent="0.2"/>
    <row r="38" ht="14.4" customHeight="1" x14ac:dyDescent="0.2"/>
    <row r="39" ht="14.4" customHeight="1" x14ac:dyDescent="0.2"/>
    <row r="40" ht="14.4" customHeight="1" x14ac:dyDescent="0.2"/>
    <row r="42" ht="14.4" customHeight="1" x14ac:dyDescent="0.2"/>
    <row r="43" ht="14.4" customHeight="1" x14ac:dyDescent="0.2"/>
    <row r="44" ht="14.4" customHeight="1" x14ac:dyDescent="0.2"/>
    <row r="45" ht="14.4" customHeight="1" x14ac:dyDescent="0.2"/>
    <row r="46" ht="14.4" customHeight="1" x14ac:dyDescent="0.2"/>
    <row r="47" ht="14.4" customHeight="1" x14ac:dyDescent="0.2"/>
    <row r="48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</sheetData>
  <mergeCells count="18">
    <mergeCell ref="H6:H7"/>
    <mergeCell ref="I6:I7"/>
    <mergeCell ref="K6:K7"/>
    <mergeCell ref="L6:L7"/>
    <mergeCell ref="M6:M7"/>
    <mergeCell ref="N6:N7"/>
    <mergeCell ref="O6:O7"/>
    <mergeCell ref="D26:O26"/>
    <mergeCell ref="C6:E7"/>
    <mergeCell ref="F6:F7"/>
    <mergeCell ref="J6:J7"/>
    <mergeCell ref="G6:G7"/>
    <mergeCell ref="C27:O27"/>
    <mergeCell ref="D28:O28"/>
    <mergeCell ref="C22:O22"/>
    <mergeCell ref="C23:O23"/>
    <mergeCell ref="D24:O24"/>
    <mergeCell ref="C25:O25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ColWidth="9" defaultRowHeight="13.2" x14ac:dyDescent="0.2"/>
  <cols>
    <col min="1" max="1" width="8.77734375" style="47" customWidth="1"/>
    <col min="2" max="6" width="15.6640625" style="8" customWidth="1"/>
    <col min="7" max="16384" width="9" style="8"/>
  </cols>
  <sheetData>
    <row r="1" spans="1:6" ht="21" customHeight="1" x14ac:dyDescent="0.2">
      <c r="A1" s="53" t="s">
        <v>56</v>
      </c>
    </row>
    <row r="2" spans="1:6" ht="13.5" customHeight="1" x14ac:dyDescent="0.2">
      <c r="A2" s="54"/>
    </row>
    <row r="3" spans="1:6" ht="23.25" customHeight="1" x14ac:dyDescent="0.2">
      <c r="A3" s="55" t="s">
        <v>57</v>
      </c>
      <c r="B3" s="56"/>
      <c r="C3" s="56"/>
      <c r="D3" s="56"/>
      <c r="F3" s="57" t="s">
        <v>58</v>
      </c>
    </row>
    <row r="4" spans="1:6" ht="23.25" customHeight="1" x14ac:dyDescent="0.2">
      <c r="A4" s="58" t="s">
        <v>59</v>
      </c>
      <c r="B4" s="59" t="s">
        <v>60</v>
      </c>
      <c r="C4" s="59" t="s">
        <v>61</v>
      </c>
      <c r="D4" s="59" t="s">
        <v>62</v>
      </c>
      <c r="E4" s="59" t="s">
        <v>63</v>
      </c>
      <c r="F4" s="60" t="s">
        <v>53</v>
      </c>
    </row>
    <row r="5" spans="1:6" ht="14.4" customHeight="1" x14ac:dyDescent="0.2">
      <c r="A5" s="153" t="s">
        <v>100</v>
      </c>
      <c r="B5" s="61">
        <v>1342</v>
      </c>
      <c r="C5" s="61">
        <v>5388</v>
      </c>
      <c r="D5" s="61">
        <v>2026</v>
      </c>
      <c r="E5" s="61">
        <v>4704</v>
      </c>
      <c r="F5" s="62">
        <v>1130769</v>
      </c>
    </row>
    <row r="6" spans="1:6" ht="14.4" customHeight="1" x14ac:dyDescent="0.2">
      <c r="A6" s="153" t="s">
        <v>28</v>
      </c>
      <c r="B6" s="61">
        <v>3081</v>
      </c>
      <c r="C6" s="61">
        <v>21927</v>
      </c>
      <c r="D6" s="61">
        <v>2050</v>
      </c>
      <c r="E6" s="61">
        <v>22958</v>
      </c>
      <c r="F6" s="62">
        <v>1153727</v>
      </c>
    </row>
    <row r="7" spans="1:6" ht="14.4" customHeight="1" x14ac:dyDescent="0.2">
      <c r="A7" s="153" t="s">
        <v>4</v>
      </c>
      <c r="B7" s="61">
        <v>1983</v>
      </c>
      <c r="C7" s="61">
        <v>-48356</v>
      </c>
      <c r="D7" s="61">
        <v>2220</v>
      </c>
      <c r="E7" s="61">
        <v>-48593</v>
      </c>
      <c r="F7" s="62">
        <v>1105134</v>
      </c>
    </row>
    <row r="8" spans="1:6" ht="14.4" customHeight="1" x14ac:dyDescent="0.2">
      <c r="A8" s="153" t="s">
        <v>20</v>
      </c>
      <c r="B8" s="61">
        <v>8895</v>
      </c>
      <c r="C8" s="61">
        <v>24001</v>
      </c>
      <c r="D8" s="61">
        <v>1952</v>
      </c>
      <c r="E8" s="61">
        <v>30944</v>
      </c>
      <c r="F8" s="62">
        <v>1136078</v>
      </c>
    </row>
    <row r="9" spans="1:6" ht="14.4" customHeight="1" x14ac:dyDescent="0.2">
      <c r="A9" s="153" t="s">
        <v>3</v>
      </c>
      <c r="B9" s="61">
        <v>2946</v>
      </c>
      <c r="C9" s="61">
        <v>14112</v>
      </c>
      <c r="D9" s="61">
        <v>8571</v>
      </c>
      <c r="E9" s="61">
        <v>8487</v>
      </c>
      <c r="F9" s="62">
        <v>1144564</v>
      </c>
    </row>
    <row r="10" spans="1:6" ht="14.4" customHeight="1" x14ac:dyDescent="0.2">
      <c r="A10" s="153" t="s">
        <v>21</v>
      </c>
      <c r="B10" s="61">
        <v>5343</v>
      </c>
      <c r="C10" s="61">
        <v>-29374</v>
      </c>
      <c r="D10" s="61">
        <v>2069</v>
      </c>
      <c r="E10" s="61">
        <v>-26100</v>
      </c>
      <c r="F10" s="62">
        <v>1118465</v>
      </c>
    </row>
    <row r="11" spans="1:6" ht="14.4" customHeight="1" x14ac:dyDescent="0.2">
      <c r="A11" s="153" t="s">
        <v>22</v>
      </c>
      <c r="B11" s="61">
        <v>7400</v>
      </c>
      <c r="C11" s="61">
        <v>38205</v>
      </c>
      <c r="D11" s="61">
        <v>1994</v>
      </c>
      <c r="E11" s="61">
        <v>43612</v>
      </c>
      <c r="F11" s="62">
        <v>1162076</v>
      </c>
    </row>
    <row r="12" spans="1:6" ht="14.4" customHeight="1" x14ac:dyDescent="0.2">
      <c r="A12" s="153" t="s">
        <v>23</v>
      </c>
      <c r="B12" s="61">
        <v>2602</v>
      </c>
      <c r="C12" s="61">
        <v>37179</v>
      </c>
      <c r="D12" s="61">
        <v>2034</v>
      </c>
      <c r="E12" s="61">
        <v>37747</v>
      </c>
      <c r="F12" s="62">
        <v>1199823</v>
      </c>
    </row>
    <row r="13" spans="1:6" ht="14.4" customHeight="1" x14ac:dyDescent="0.2">
      <c r="A13" s="153" t="s">
        <v>24</v>
      </c>
      <c r="B13" s="61">
        <v>2169</v>
      </c>
      <c r="C13" s="61">
        <v>15620</v>
      </c>
      <c r="D13" s="61">
        <v>2088</v>
      </c>
      <c r="E13" s="61">
        <v>15701</v>
      </c>
      <c r="F13" s="62">
        <v>1215524</v>
      </c>
    </row>
    <row r="14" spans="1:6" ht="14.4" customHeight="1" x14ac:dyDescent="0.2">
      <c r="A14" s="153" t="s">
        <v>25</v>
      </c>
      <c r="B14" s="61">
        <v>4313</v>
      </c>
      <c r="C14" s="61">
        <v>14234</v>
      </c>
      <c r="D14" s="61">
        <v>2349</v>
      </c>
      <c r="E14" s="61">
        <v>16199</v>
      </c>
      <c r="F14" s="62">
        <v>1231723</v>
      </c>
    </row>
    <row r="15" spans="1:6" ht="14.4" customHeight="1" x14ac:dyDescent="0.2">
      <c r="A15" s="154" t="s">
        <v>66</v>
      </c>
      <c r="B15" s="61">
        <v>5701</v>
      </c>
      <c r="C15" s="61">
        <v>-8283</v>
      </c>
      <c r="D15" s="61">
        <v>3199</v>
      </c>
      <c r="E15" s="61">
        <v>-5780</v>
      </c>
      <c r="F15" s="62">
        <v>1225943</v>
      </c>
    </row>
    <row r="16" spans="1:6" ht="14.4" customHeight="1" x14ac:dyDescent="0.2">
      <c r="A16" s="155" t="s">
        <v>26</v>
      </c>
      <c r="B16" s="63">
        <v>6041</v>
      </c>
      <c r="C16" s="63">
        <v>-70587</v>
      </c>
      <c r="D16" s="63">
        <v>2273</v>
      </c>
      <c r="E16" s="63">
        <v>-66819</v>
      </c>
      <c r="F16" s="64">
        <v>1159123</v>
      </c>
    </row>
    <row r="17" spans="1:6" ht="14.4" customHeight="1" x14ac:dyDescent="0.2">
      <c r="A17" s="156" t="s">
        <v>27</v>
      </c>
      <c r="B17" s="65">
        <v>11923</v>
      </c>
      <c r="C17" s="65">
        <v>-105226</v>
      </c>
      <c r="D17" s="65">
        <v>1820</v>
      </c>
      <c r="E17" s="65">
        <v>-95124</v>
      </c>
      <c r="F17" s="66">
        <v>1064000</v>
      </c>
    </row>
    <row r="19" spans="1:6" ht="23.25" customHeight="1" x14ac:dyDescent="0.2">
      <c r="A19" s="55" t="s">
        <v>64</v>
      </c>
      <c r="B19" s="56"/>
      <c r="C19" s="56"/>
      <c r="D19" s="56"/>
      <c r="E19" s="56"/>
      <c r="F19" s="57"/>
    </row>
    <row r="20" spans="1:6" ht="23.25" customHeight="1" x14ac:dyDescent="0.2">
      <c r="A20" s="58" t="s">
        <v>59</v>
      </c>
      <c r="B20" s="59" t="s">
        <v>60</v>
      </c>
      <c r="C20" s="59" t="s">
        <v>61</v>
      </c>
      <c r="D20" s="59" t="s">
        <v>62</v>
      </c>
      <c r="E20" s="59" t="s">
        <v>63</v>
      </c>
      <c r="F20" s="60" t="s">
        <v>53</v>
      </c>
    </row>
    <row r="21" spans="1:6" ht="14.4" customHeight="1" x14ac:dyDescent="0.2">
      <c r="A21" s="153" t="s">
        <v>100</v>
      </c>
      <c r="B21" s="61">
        <v>3270</v>
      </c>
      <c r="C21" s="61">
        <v>5388</v>
      </c>
      <c r="D21" s="61">
        <v>2026</v>
      </c>
      <c r="E21" s="61">
        <v>6633</v>
      </c>
      <c r="F21" s="61">
        <v>1015192</v>
      </c>
    </row>
    <row r="22" spans="1:6" ht="14.4" customHeight="1" x14ac:dyDescent="0.2">
      <c r="A22" s="153" t="s">
        <v>28</v>
      </c>
      <c r="B22" s="61">
        <v>932</v>
      </c>
      <c r="C22" s="61">
        <v>21927</v>
      </c>
      <c r="D22" s="61">
        <v>2050</v>
      </c>
      <c r="E22" s="61">
        <v>20809</v>
      </c>
      <c r="F22" s="61">
        <v>1036000</v>
      </c>
    </row>
    <row r="23" spans="1:6" ht="14.4" customHeight="1" x14ac:dyDescent="0.2">
      <c r="A23" s="153" t="s">
        <v>4</v>
      </c>
      <c r="B23" s="61">
        <v>1992</v>
      </c>
      <c r="C23" s="61">
        <v>-48356</v>
      </c>
      <c r="D23" s="61">
        <v>2220</v>
      </c>
      <c r="E23" s="61">
        <v>-48585</v>
      </c>
      <c r="F23" s="61">
        <v>987416</v>
      </c>
    </row>
    <row r="24" spans="1:6" ht="14.4" customHeight="1" x14ac:dyDescent="0.2">
      <c r="A24" s="153" t="s">
        <v>20</v>
      </c>
      <c r="B24" s="61">
        <v>9189</v>
      </c>
      <c r="C24" s="61">
        <v>24001</v>
      </c>
      <c r="D24" s="61">
        <v>1952</v>
      </c>
      <c r="E24" s="61">
        <v>31238</v>
      </c>
      <c r="F24" s="61">
        <v>1018654</v>
      </c>
    </row>
    <row r="25" spans="1:6" ht="14.4" customHeight="1" x14ac:dyDescent="0.2">
      <c r="A25" s="153" t="s">
        <v>3</v>
      </c>
      <c r="B25" s="61">
        <v>2002</v>
      </c>
      <c r="C25" s="61">
        <v>14112</v>
      </c>
      <c r="D25" s="61">
        <v>8571</v>
      </c>
      <c r="E25" s="61">
        <v>7543</v>
      </c>
      <c r="F25" s="61">
        <v>1026196</v>
      </c>
    </row>
    <row r="26" spans="1:6" ht="14.4" customHeight="1" x14ac:dyDescent="0.2">
      <c r="A26" s="153" t="s">
        <v>21</v>
      </c>
      <c r="B26" s="61">
        <v>8588</v>
      </c>
      <c r="C26" s="61">
        <v>-29374</v>
      </c>
      <c r="D26" s="61">
        <v>2069</v>
      </c>
      <c r="E26" s="61">
        <v>-22855</v>
      </c>
      <c r="F26" s="61">
        <v>1003341</v>
      </c>
    </row>
    <row r="27" spans="1:6" ht="14.4" customHeight="1" x14ac:dyDescent="0.2">
      <c r="A27" s="153" t="s">
        <v>22</v>
      </c>
      <c r="B27" s="61">
        <v>3035</v>
      </c>
      <c r="C27" s="61">
        <v>38205</v>
      </c>
      <c r="D27" s="61">
        <v>1994</v>
      </c>
      <c r="E27" s="61">
        <v>39247</v>
      </c>
      <c r="F27" s="61">
        <v>1042587</v>
      </c>
    </row>
    <row r="28" spans="1:6" ht="14.4" customHeight="1" x14ac:dyDescent="0.2">
      <c r="A28" s="153" t="s">
        <v>23</v>
      </c>
      <c r="B28" s="61">
        <v>1115</v>
      </c>
      <c r="C28" s="61">
        <v>37179</v>
      </c>
      <c r="D28" s="61">
        <v>2034</v>
      </c>
      <c r="E28" s="61">
        <v>36260</v>
      </c>
      <c r="F28" s="61">
        <v>1078848</v>
      </c>
    </row>
    <row r="29" spans="1:6" ht="14.4" customHeight="1" x14ac:dyDescent="0.2">
      <c r="A29" s="153" t="s">
        <v>24</v>
      </c>
      <c r="B29" s="61">
        <v>-4858</v>
      </c>
      <c r="C29" s="61">
        <v>15620</v>
      </c>
      <c r="D29" s="61">
        <v>2088</v>
      </c>
      <c r="E29" s="61">
        <v>8674</v>
      </c>
      <c r="F29" s="61">
        <v>1087521</v>
      </c>
    </row>
    <row r="30" spans="1:6" ht="14.4" customHeight="1" x14ac:dyDescent="0.2">
      <c r="A30" s="153" t="s">
        <v>25</v>
      </c>
      <c r="B30" s="61">
        <v>-331</v>
      </c>
      <c r="C30" s="61">
        <v>14235</v>
      </c>
      <c r="D30" s="61">
        <v>2348</v>
      </c>
      <c r="E30" s="61">
        <v>11555</v>
      </c>
      <c r="F30" s="61">
        <v>1099076</v>
      </c>
    </row>
    <row r="31" spans="1:6" ht="14.4" customHeight="1" x14ac:dyDescent="0.2">
      <c r="A31" s="153" t="s">
        <v>66</v>
      </c>
      <c r="B31" s="61">
        <v>7381</v>
      </c>
      <c r="C31" s="61">
        <v>-8283</v>
      </c>
      <c r="D31" s="61">
        <v>3199</v>
      </c>
      <c r="E31" s="61">
        <v>-4101</v>
      </c>
      <c r="F31" s="61">
        <v>1094975</v>
      </c>
    </row>
    <row r="32" spans="1:6" ht="14.4" customHeight="1" x14ac:dyDescent="0.2">
      <c r="A32" s="154" t="s">
        <v>26</v>
      </c>
      <c r="B32" s="67">
        <v>7564</v>
      </c>
      <c r="C32" s="67">
        <v>-70587</v>
      </c>
      <c r="D32" s="67">
        <v>2273</v>
      </c>
      <c r="E32" s="67">
        <v>-65297</v>
      </c>
      <c r="F32" s="67">
        <v>1029679</v>
      </c>
    </row>
    <row r="33" spans="1:6" ht="14.4" customHeight="1" x14ac:dyDescent="0.2">
      <c r="A33" s="156" t="s">
        <v>27</v>
      </c>
      <c r="B33" s="65">
        <v>16453</v>
      </c>
      <c r="C33" s="65">
        <v>-105226</v>
      </c>
      <c r="D33" s="65">
        <v>1820</v>
      </c>
      <c r="E33" s="65">
        <v>-90593</v>
      </c>
      <c r="F33" s="65">
        <v>939086</v>
      </c>
    </row>
    <row r="35" spans="1:6" ht="23.25" customHeight="1" x14ac:dyDescent="0.2">
      <c r="A35" s="55" t="s">
        <v>65</v>
      </c>
      <c r="B35" s="56"/>
      <c r="C35" s="56"/>
      <c r="D35" s="56"/>
      <c r="E35" s="56"/>
      <c r="F35" s="57"/>
    </row>
    <row r="36" spans="1:6" ht="23.25" customHeight="1" x14ac:dyDescent="0.2">
      <c r="A36" s="58" t="s">
        <v>59</v>
      </c>
      <c r="B36" s="59" t="s">
        <v>60</v>
      </c>
      <c r="C36" s="59" t="s">
        <v>61</v>
      </c>
      <c r="D36" s="59" t="s">
        <v>62</v>
      </c>
      <c r="E36" s="59" t="s">
        <v>63</v>
      </c>
      <c r="F36" s="60" t="s">
        <v>53</v>
      </c>
    </row>
    <row r="37" spans="1:6" ht="14.4" customHeight="1" x14ac:dyDescent="0.2">
      <c r="A37" s="153" t="s">
        <v>100</v>
      </c>
      <c r="B37" s="61">
        <v>-1929</v>
      </c>
      <c r="C37" s="61">
        <v>0</v>
      </c>
      <c r="D37" s="61">
        <v>0</v>
      </c>
      <c r="E37" s="61">
        <v>-1928</v>
      </c>
      <c r="F37" s="62">
        <v>115578</v>
      </c>
    </row>
    <row r="38" spans="1:6" ht="14.4" customHeight="1" x14ac:dyDescent="0.2">
      <c r="A38" s="153" t="s">
        <v>28</v>
      </c>
      <c r="B38" s="61">
        <v>2149</v>
      </c>
      <c r="C38" s="61">
        <v>0</v>
      </c>
      <c r="D38" s="61">
        <v>0</v>
      </c>
      <c r="E38" s="61">
        <v>2149</v>
      </c>
      <c r="F38" s="62">
        <v>117727</v>
      </c>
    </row>
    <row r="39" spans="1:6" ht="14.4" customHeight="1" x14ac:dyDescent="0.2">
      <c r="A39" s="153" t="s">
        <v>4</v>
      </c>
      <c r="B39" s="61">
        <v>-8</v>
      </c>
      <c r="C39" s="61">
        <v>0</v>
      </c>
      <c r="D39" s="61">
        <v>0</v>
      </c>
      <c r="E39" s="61">
        <v>-8</v>
      </c>
      <c r="F39" s="62">
        <v>117718</v>
      </c>
    </row>
    <row r="40" spans="1:6" ht="14.4" customHeight="1" x14ac:dyDescent="0.2">
      <c r="A40" s="153" t="s">
        <v>20</v>
      </c>
      <c r="B40" s="61">
        <v>-294</v>
      </c>
      <c r="C40" s="61">
        <v>0</v>
      </c>
      <c r="D40" s="61">
        <v>0</v>
      </c>
      <c r="E40" s="61">
        <v>-294</v>
      </c>
      <c r="F40" s="62">
        <v>117424</v>
      </c>
    </row>
    <row r="41" spans="1:6" ht="14.4" customHeight="1" x14ac:dyDescent="0.2">
      <c r="A41" s="153" t="s">
        <v>3</v>
      </c>
      <c r="B41" s="61">
        <v>944</v>
      </c>
      <c r="C41" s="61">
        <v>0</v>
      </c>
      <c r="D41" s="61">
        <v>0</v>
      </c>
      <c r="E41" s="61">
        <v>944</v>
      </c>
      <c r="F41" s="62">
        <v>118368</v>
      </c>
    </row>
    <row r="42" spans="1:6" ht="14.4" customHeight="1" x14ac:dyDescent="0.2">
      <c r="A42" s="153" t="s">
        <v>21</v>
      </c>
      <c r="B42" s="61">
        <v>-3245</v>
      </c>
      <c r="C42" s="61">
        <v>0</v>
      </c>
      <c r="D42" s="61">
        <v>0</v>
      </c>
      <c r="E42" s="61">
        <v>-3245</v>
      </c>
      <c r="F42" s="62">
        <v>115124</v>
      </c>
    </row>
    <row r="43" spans="1:6" ht="14.4" customHeight="1" x14ac:dyDescent="0.2">
      <c r="A43" s="153" t="s">
        <v>22</v>
      </c>
      <c r="B43" s="61">
        <v>4365</v>
      </c>
      <c r="C43" s="61">
        <v>0</v>
      </c>
      <c r="D43" s="61">
        <v>0</v>
      </c>
      <c r="E43" s="61">
        <v>4365</v>
      </c>
      <c r="F43" s="62">
        <v>119489</v>
      </c>
    </row>
    <row r="44" spans="1:6" ht="14.4" customHeight="1" x14ac:dyDescent="0.2">
      <c r="A44" s="153" t="s">
        <v>23</v>
      </c>
      <c r="B44" s="61">
        <v>1487</v>
      </c>
      <c r="C44" s="61">
        <v>0</v>
      </c>
      <c r="D44" s="61">
        <v>0</v>
      </c>
      <c r="E44" s="61">
        <v>1486</v>
      </c>
      <c r="F44" s="62">
        <v>120975</v>
      </c>
    </row>
    <row r="45" spans="1:6" ht="14.4" customHeight="1" x14ac:dyDescent="0.2">
      <c r="A45" s="153" t="s">
        <v>24</v>
      </c>
      <c r="B45" s="61">
        <v>7027</v>
      </c>
      <c r="C45" s="61">
        <v>0</v>
      </c>
      <c r="D45" s="61">
        <v>0</v>
      </c>
      <c r="E45" s="61">
        <v>7027</v>
      </c>
      <c r="F45" s="62">
        <v>128002</v>
      </c>
    </row>
    <row r="46" spans="1:6" ht="14.4" customHeight="1" x14ac:dyDescent="0.2">
      <c r="A46" s="153" t="s">
        <v>25</v>
      </c>
      <c r="B46" s="61">
        <v>4644</v>
      </c>
      <c r="C46" s="61">
        <v>0</v>
      </c>
      <c r="D46" s="61">
        <v>0</v>
      </c>
      <c r="E46" s="61">
        <v>4644</v>
      </c>
      <c r="F46" s="62">
        <v>132646</v>
      </c>
    </row>
    <row r="47" spans="1:6" ht="14.4" customHeight="1" x14ac:dyDescent="0.2">
      <c r="A47" s="153" t="s">
        <v>66</v>
      </c>
      <c r="B47" s="61">
        <v>-1680</v>
      </c>
      <c r="C47" s="61">
        <v>0</v>
      </c>
      <c r="D47" s="61">
        <v>0</v>
      </c>
      <c r="E47" s="61">
        <v>-1679</v>
      </c>
      <c r="F47" s="62">
        <v>130967</v>
      </c>
    </row>
    <row r="48" spans="1:6" ht="14.4" customHeight="1" x14ac:dyDescent="0.2">
      <c r="A48" s="154" t="s">
        <v>26</v>
      </c>
      <c r="B48" s="63">
        <v>-1523</v>
      </c>
      <c r="C48" s="63">
        <v>0</v>
      </c>
      <c r="D48" s="63">
        <v>0</v>
      </c>
      <c r="E48" s="63">
        <v>-1522</v>
      </c>
      <c r="F48" s="64">
        <v>129445</v>
      </c>
    </row>
    <row r="49" spans="1:6" ht="14.4" customHeight="1" x14ac:dyDescent="0.2">
      <c r="A49" s="156" t="s">
        <v>27</v>
      </c>
      <c r="B49" s="65">
        <v>-4530</v>
      </c>
      <c r="C49" s="65">
        <v>0</v>
      </c>
      <c r="D49" s="65">
        <v>0</v>
      </c>
      <c r="E49" s="65">
        <v>-4531</v>
      </c>
      <c r="F49" s="66">
        <v>124914</v>
      </c>
    </row>
  </sheetData>
  <phoneticPr fontId="2"/>
  <printOptions horizontalCentered="1"/>
  <pageMargins left="0.78740157480314965" right="0.86614173228346458" top="0.70866141732283472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view="pageBreakPreview" zoomScale="70" zoomScaleNormal="70" zoomScaleSheetLayoutView="70" workbookViewId="0"/>
  </sheetViews>
  <sheetFormatPr defaultColWidth="2.88671875" defaultRowHeight="13.2" x14ac:dyDescent="0.2"/>
  <cols>
    <col min="1" max="1" width="6.6640625" style="2" customWidth="1"/>
    <col min="2" max="2" width="8.109375" style="2" customWidth="1"/>
    <col min="3" max="3" width="11.6640625" style="2" customWidth="1"/>
    <col min="4" max="5" width="9.6640625" style="2" customWidth="1"/>
    <col min="6" max="6" width="7.109375" style="69" customWidth="1"/>
    <col min="7" max="7" width="8.109375" style="2" customWidth="1"/>
    <col min="8" max="8" width="11.6640625" style="70" customWidth="1"/>
    <col min="9" max="9" width="9.6640625" style="70" customWidth="1"/>
    <col min="10" max="10" width="9.109375" style="70" customWidth="1"/>
    <col min="11" max="11" width="10.6640625" style="71" customWidth="1"/>
    <col min="12" max="12" width="10.6640625" style="2" customWidth="1"/>
    <col min="13" max="13" width="8.6640625" style="2" customWidth="1"/>
    <col min="14" max="254" width="9" style="2" customWidth="1"/>
    <col min="255" max="16384" width="2.88671875" style="2"/>
  </cols>
  <sheetData>
    <row r="1" spans="1:256" ht="16.2" x14ac:dyDescent="0.2">
      <c r="E1" s="68" t="s">
        <v>101</v>
      </c>
    </row>
    <row r="2" spans="1:256" ht="30" customHeight="1" thickBot="1" x14ac:dyDescent="0.25">
      <c r="M2" s="7" t="s">
        <v>47</v>
      </c>
    </row>
    <row r="3" spans="1:256" s="1" customFormat="1" ht="20.100000000000001" customHeight="1" x14ac:dyDescent="0.2">
      <c r="A3" s="72"/>
      <c r="B3" s="241" t="s">
        <v>33</v>
      </c>
      <c r="C3" s="243" t="s">
        <v>34</v>
      </c>
      <c r="D3" s="229" t="s">
        <v>37</v>
      </c>
      <c r="E3" s="229" t="s">
        <v>49</v>
      </c>
      <c r="F3" s="239" t="s">
        <v>1</v>
      </c>
      <c r="G3" s="229" t="s">
        <v>50</v>
      </c>
      <c r="H3" s="229" t="s">
        <v>44</v>
      </c>
      <c r="I3" s="229" t="s">
        <v>51</v>
      </c>
      <c r="J3" s="229" t="s">
        <v>45</v>
      </c>
      <c r="K3" s="229" t="s">
        <v>52</v>
      </c>
      <c r="L3" s="229" t="s">
        <v>53</v>
      </c>
      <c r="M3" s="231" t="s">
        <v>0</v>
      </c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  <c r="IV3" s="72"/>
    </row>
    <row r="4" spans="1:256" ht="30" customHeight="1" x14ac:dyDescent="0.2">
      <c r="A4" s="72"/>
      <c r="B4" s="242"/>
      <c r="C4" s="244"/>
      <c r="D4" s="230"/>
      <c r="E4" s="230"/>
      <c r="F4" s="240"/>
      <c r="G4" s="230"/>
      <c r="H4" s="230"/>
      <c r="I4" s="230"/>
      <c r="J4" s="230"/>
      <c r="K4" s="230"/>
      <c r="L4" s="230"/>
      <c r="M4" s="23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</row>
    <row r="5" spans="1:256" ht="22.5" customHeight="1" x14ac:dyDescent="0.2">
      <c r="B5" s="73" t="s">
        <v>5</v>
      </c>
      <c r="C5" s="74" t="s">
        <v>6</v>
      </c>
      <c r="D5" s="75">
        <v>27306</v>
      </c>
      <c r="E5" s="76">
        <v>14112</v>
      </c>
      <c r="F5" s="77">
        <v>3.1</v>
      </c>
      <c r="G5" s="76">
        <v>25</v>
      </c>
      <c r="H5" s="76">
        <v>13170</v>
      </c>
      <c r="I5" s="76">
        <v>-34197</v>
      </c>
      <c r="J5" s="76">
        <v>81</v>
      </c>
      <c r="K5" s="76">
        <v>-21108</v>
      </c>
      <c r="L5" s="78">
        <v>434503</v>
      </c>
      <c r="M5" s="79">
        <v>1028</v>
      </c>
    </row>
    <row r="6" spans="1:256" ht="22.5" customHeight="1" x14ac:dyDescent="0.2">
      <c r="B6" s="80"/>
      <c r="C6" s="81" t="s">
        <v>7</v>
      </c>
      <c r="D6" s="82">
        <v>1595</v>
      </c>
      <c r="E6" s="83">
        <v>1468</v>
      </c>
      <c r="F6" s="84">
        <v>4.8</v>
      </c>
      <c r="G6" s="83">
        <v>3</v>
      </c>
      <c r="H6" s="83">
        <v>124</v>
      </c>
      <c r="I6" s="83">
        <v>-476</v>
      </c>
      <c r="J6" s="83">
        <v>11</v>
      </c>
      <c r="K6" s="83">
        <v>-363</v>
      </c>
      <c r="L6" s="85">
        <v>30123</v>
      </c>
      <c r="M6" s="86">
        <v>190</v>
      </c>
    </row>
    <row r="7" spans="1:256" ht="22.5" customHeight="1" x14ac:dyDescent="0.2">
      <c r="B7" s="80"/>
      <c r="C7" s="81" t="s">
        <v>8</v>
      </c>
      <c r="D7" s="82">
        <v>2770</v>
      </c>
      <c r="E7" s="83">
        <v>2010</v>
      </c>
      <c r="F7" s="84">
        <v>4.5999999999999996</v>
      </c>
      <c r="G7" s="83">
        <v>0</v>
      </c>
      <c r="H7" s="83">
        <v>760</v>
      </c>
      <c r="I7" s="83">
        <v>-9085</v>
      </c>
      <c r="J7" s="83">
        <v>271</v>
      </c>
      <c r="K7" s="83">
        <v>-8596</v>
      </c>
      <c r="L7" s="85">
        <v>34976</v>
      </c>
      <c r="M7" s="86">
        <v>131</v>
      </c>
    </row>
    <row r="8" spans="1:256" ht="22.5" customHeight="1" x14ac:dyDescent="0.2">
      <c r="B8" s="80"/>
      <c r="C8" s="81" t="s">
        <v>9</v>
      </c>
      <c r="D8" s="82">
        <v>51</v>
      </c>
      <c r="E8" s="83">
        <v>37</v>
      </c>
      <c r="F8" s="84">
        <v>8.9</v>
      </c>
      <c r="G8" s="83">
        <v>0</v>
      </c>
      <c r="H8" s="83">
        <v>14</v>
      </c>
      <c r="I8" s="83">
        <v>-24</v>
      </c>
      <c r="J8" s="83">
        <v>0</v>
      </c>
      <c r="K8" s="83">
        <v>-11</v>
      </c>
      <c r="L8" s="85">
        <v>408</v>
      </c>
      <c r="M8" s="86">
        <v>3</v>
      </c>
    </row>
    <row r="9" spans="1:256" ht="22.5" customHeight="1" x14ac:dyDescent="0.2">
      <c r="B9" s="80"/>
      <c r="C9" s="87" t="s">
        <v>10</v>
      </c>
      <c r="D9" s="88">
        <v>224</v>
      </c>
      <c r="E9" s="89">
        <v>354</v>
      </c>
      <c r="F9" s="90">
        <v>3</v>
      </c>
      <c r="G9" s="89">
        <v>0</v>
      </c>
      <c r="H9" s="89">
        <v>-130</v>
      </c>
      <c r="I9" s="89">
        <v>-732</v>
      </c>
      <c r="J9" s="89">
        <v>25</v>
      </c>
      <c r="K9" s="89">
        <v>-888</v>
      </c>
      <c r="L9" s="91">
        <v>11097</v>
      </c>
      <c r="M9" s="92">
        <v>69</v>
      </c>
    </row>
    <row r="10" spans="1:256" ht="22.5" customHeight="1" x14ac:dyDescent="0.2">
      <c r="B10" s="93"/>
      <c r="C10" s="94"/>
      <c r="D10" s="95">
        <v>31945</v>
      </c>
      <c r="E10" s="96">
        <v>17981</v>
      </c>
      <c r="F10" s="97">
        <v>3.3</v>
      </c>
      <c r="G10" s="96">
        <v>28</v>
      </c>
      <c r="H10" s="96">
        <v>13937</v>
      </c>
      <c r="I10" s="96">
        <v>-44514</v>
      </c>
      <c r="J10" s="96">
        <v>387</v>
      </c>
      <c r="K10" s="96">
        <v>-30965</v>
      </c>
      <c r="L10" s="98">
        <v>511107</v>
      </c>
      <c r="M10" s="99">
        <v>1421</v>
      </c>
    </row>
    <row r="11" spans="1:256" ht="22.5" customHeight="1" x14ac:dyDescent="0.2">
      <c r="B11" s="100" t="s">
        <v>11</v>
      </c>
      <c r="C11" s="74" t="s">
        <v>6</v>
      </c>
      <c r="D11" s="101">
        <v>5172</v>
      </c>
      <c r="E11" s="102">
        <v>2876</v>
      </c>
      <c r="F11" s="103">
        <v>3.4</v>
      </c>
      <c r="G11" s="102">
        <v>21</v>
      </c>
      <c r="H11" s="102">
        <v>2275</v>
      </c>
      <c r="I11" s="102">
        <v>-14605</v>
      </c>
      <c r="J11" s="102">
        <v>85</v>
      </c>
      <c r="K11" s="102">
        <v>-12415</v>
      </c>
      <c r="L11" s="104">
        <v>72406</v>
      </c>
      <c r="M11" s="105">
        <v>854</v>
      </c>
    </row>
    <row r="12" spans="1:256" ht="22.5" customHeight="1" x14ac:dyDescent="0.2">
      <c r="B12" s="106"/>
      <c r="C12" s="81" t="s">
        <v>7</v>
      </c>
      <c r="D12" s="82">
        <v>1086</v>
      </c>
      <c r="E12" s="83">
        <v>2840</v>
      </c>
      <c r="F12" s="84">
        <v>3.1</v>
      </c>
      <c r="G12" s="83">
        <v>144</v>
      </c>
      <c r="H12" s="83">
        <v>-1898</v>
      </c>
      <c r="I12" s="83">
        <v>-8380</v>
      </c>
      <c r="J12" s="83">
        <v>368</v>
      </c>
      <c r="K12" s="83">
        <v>-10646</v>
      </c>
      <c r="L12" s="85">
        <v>80589</v>
      </c>
      <c r="M12" s="86">
        <v>1111</v>
      </c>
    </row>
    <row r="13" spans="1:256" ht="22.5" customHeight="1" x14ac:dyDescent="0.2">
      <c r="B13" s="106"/>
      <c r="C13" s="81" t="s">
        <v>8</v>
      </c>
      <c r="D13" s="82">
        <v>966</v>
      </c>
      <c r="E13" s="83">
        <v>714</v>
      </c>
      <c r="F13" s="84">
        <v>2</v>
      </c>
      <c r="G13" s="83">
        <v>30</v>
      </c>
      <c r="H13" s="83">
        <v>221</v>
      </c>
      <c r="I13" s="83">
        <v>-8020</v>
      </c>
      <c r="J13" s="83">
        <v>371</v>
      </c>
      <c r="K13" s="83">
        <v>-8170</v>
      </c>
      <c r="L13" s="85">
        <v>27316</v>
      </c>
      <c r="M13" s="86">
        <v>192</v>
      </c>
    </row>
    <row r="14" spans="1:256" ht="22.5" customHeight="1" x14ac:dyDescent="0.2">
      <c r="B14" s="106"/>
      <c r="C14" s="81" t="s">
        <v>9</v>
      </c>
      <c r="D14" s="82">
        <v>923</v>
      </c>
      <c r="E14" s="83">
        <v>504</v>
      </c>
      <c r="F14" s="84">
        <v>12.3</v>
      </c>
      <c r="G14" s="83">
        <v>18</v>
      </c>
      <c r="H14" s="83">
        <v>402</v>
      </c>
      <c r="I14" s="83">
        <v>-783</v>
      </c>
      <c r="J14" s="83">
        <v>13</v>
      </c>
      <c r="K14" s="83">
        <v>-395</v>
      </c>
      <c r="L14" s="85">
        <v>3699</v>
      </c>
      <c r="M14" s="86">
        <v>149</v>
      </c>
    </row>
    <row r="15" spans="1:256" ht="22.5" customHeight="1" x14ac:dyDescent="0.2">
      <c r="B15" s="106"/>
      <c r="C15" s="87" t="s">
        <v>10</v>
      </c>
      <c r="D15" s="88">
        <v>265</v>
      </c>
      <c r="E15" s="89">
        <v>280</v>
      </c>
      <c r="F15" s="90">
        <v>2.1</v>
      </c>
      <c r="G15" s="89">
        <v>16</v>
      </c>
      <c r="H15" s="89">
        <v>-31</v>
      </c>
      <c r="I15" s="89">
        <v>-2997</v>
      </c>
      <c r="J15" s="89">
        <v>123</v>
      </c>
      <c r="K15" s="89">
        <v>-3151</v>
      </c>
      <c r="L15" s="91">
        <v>10035</v>
      </c>
      <c r="M15" s="92">
        <v>186</v>
      </c>
    </row>
    <row r="16" spans="1:256" ht="22.5" customHeight="1" x14ac:dyDescent="0.2">
      <c r="B16" s="107"/>
      <c r="C16" s="94"/>
      <c r="D16" s="95">
        <v>8413</v>
      </c>
      <c r="E16" s="96">
        <v>7214</v>
      </c>
      <c r="F16" s="97">
        <v>3.2</v>
      </c>
      <c r="G16" s="96">
        <v>230</v>
      </c>
      <c r="H16" s="96">
        <v>969</v>
      </c>
      <c r="I16" s="96">
        <v>-34786</v>
      </c>
      <c r="J16" s="96">
        <v>960</v>
      </c>
      <c r="K16" s="96">
        <v>-34777</v>
      </c>
      <c r="L16" s="98">
        <v>194045</v>
      </c>
      <c r="M16" s="99">
        <v>2492</v>
      </c>
    </row>
    <row r="17" spans="2:13" ht="22.5" customHeight="1" x14ac:dyDescent="0.2">
      <c r="B17" s="100" t="s">
        <v>12</v>
      </c>
      <c r="C17" s="74" t="s">
        <v>6</v>
      </c>
      <c r="D17" s="101">
        <v>3285</v>
      </c>
      <c r="E17" s="102">
        <v>1965</v>
      </c>
      <c r="F17" s="103">
        <v>2</v>
      </c>
      <c r="G17" s="102">
        <v>7</v>
      </c>
      <c r="H17" s="102">
        <v>1313</v>
      </c>
      <c r="I17" s="102">
        <v>-11895</v>
      </c>
      <c r="J17" s="102">
        <v>219</v>
      </c>
      <c r="K17" s="102">
        <v>-10801</v>
      </c>
      <c r="L17" s="104">
        <v>85648</v>
      </c>
      <c r="M17" s="105">
        <v>479</v>
      </c>
    </row>
    <row r="18" spans="2:13" ht="22.5" customHeight="1" x14ac:dyDescent="0.2">
      <c r="B18" s="106"/>
      <c r="C18" s="81" t="s">
        <v>7</v>
      </c>
      <c r="D18" s="82">
        <v>631</v>
      </c>
      <c r="E18" s="83">
        <v>1148</v>
      </c>
      <c r="F18" s="84">
        <v>3.3</v>
      </c>
      <c r="G18" s="83">
        <v>4</v>
      </c>
      <c r="H18" s="83">
        <v>-522</v>
      </c>
      <c r="I18" s="83">
        <v>-1823</v>
      </c>
      <c r="J18" s="83">
        <v>47</v>
      </c>
      <c r="K18" s="83">
        <v>-2392</v>
      </c>
      <c r="L18" s="85">
        <v>32345</v>
      </c>
      <c r="M18" s="86">
        <v>307</v>
      </c>
    </row>
    <row r="19" spans="2:13" ht="22.5" customHeight="1" x14ac:dyDescent="0.2">
      <c r="B19" s="106"/>
      <c r="C19" s="81" t="s">
        <v>8</v>
      </c>
      <c r="D19" s="82">
        <v>207</v>
      </c>
      <c r="E19" s="83">
        <v>262</v>
      </c>
      <c r="F19" s="84">
        <v>2.2999999999999998</v>
      </c>
      <c r="G19" s="83">
        <v>1</v>
      </c>
      <c r="H19" s="83">
        <v>-56</v>
      </c>
      <c r="I19" s="83">
        <v>-2861</v>
      </c>
      <c r="J19" s="83">
        <v>64</v>
      </c>
      <c r="K19" s="83">
        <v>-2981</v>
      </c>
      <c r="L19" s="85">
        <v>8283</v>
      </c>
      <c r="M19" s="86">
        <v>83</v>
      </c>
    </row>
    <row r="20" spans="2:13" ht="22.5" customHeight="1" x14ac:dyDescent="0.2">
      <c r="B20" s="106"/>
      <c r="C20" s="81" t="s">
        <v>9</v>
      </c>
      <c r="D20" s="82">
        <v>142</v>
      </c>
      <c r="E20" s="83">
        <v>134</v>
      </c>
      <c r="F20" s="84">
        <v>2.7</v>
      </c>
      <c r="G20" s="83">
        <v>16</v>
      </c>
      <c r="H20" s="83">
        <v>-8</v>
      </c>
      <c r="I20" s="83">
        <v>-503</v>
      </c>
      <c r="J20" s="83">
        <v>3</v>
      </c>
      <c r="K20" s="83">
        <v>-514</v>
      </c>
      <c r="L20" s="85">
        <v>4388</v>
      </c>
      <c r="M20" s="86">
        <v>83</v>
      </c>
    </row>
    <row r="21" spans="2:13" ht="22.5" customHeight="1" x14ac:dyDescent="0.2">
      <c r="B21" s="106"/>
      <c r="C21" s="87" t="s">
        <v>10</v>
      </c>
      <c r="D21" s="88">
        <v>3596</v>
      </c>
      <c r="E21" s="89">
        <v>2776</v>
      </c>
      <c r="F21" s="90">
        <v>2.5</v>
      </c>
      <c r="G21" s="89">
        <v>0</v>
      </c>
      <c r="H21" s="89">
        <v>820</v>
      </c>
      <c r="I21" s="89">
        <v>-8843</v>
      </c>
      <c r="J21" s="89">
        <v>140</v>
      </c>
      <c r="K21" s="89">
        <v>-8163</v>
      </c>
      <c r="L21" s="91">
        <v>103269</v>
      </c>
      <c r="M21" s="92">
        <v>1034</v>
      </c>
    </row>
    <row r="22" spans="2:13" ht="22.5" customHeight="1" thickBot="1" x14ac:dyDescent="0.25">
      <c r="B22" s="108"/>
      <c r="C22" s="109"/>
      <c r="D22" s="110">
        <v>7861</v>
      </c>
      <c r="E22" s="111">
        <v>6286</v>
      </c>
      <c r="F22" s="112">
        <v>2.4</v>
      </c>
      <c r="G22" s="111">
        <v>28</v>
      </c>
      <c r="H22" s="111">
        <v>1548</v>
      </c>
      <c r="I22" s="111">
        <v>-25926</v>
      </c>
      <c r="J22" s="111">
        <v>473</v>
      </c>
      <c r="K22" s="111">
        <v>-24851</v>
      </c>
      <c r="L22" s="113">
        <v>233933</v>
      </c>
      <c r="M22" s="114">
        <v>1986</v>
      </c>
    </row>
    <row r="23" spans="2:13" ht="22.5" customHeight="1" thickTop="1" thickBot="1" x14ac:dyDescent="0.25">
      <c r="B23" s="115" t="s">
        <v>35</v>
      </c>
      <c r="C23" s="116"/>
      <c r="D23" s="117">
        <v>48220</v>
      </c>
      <c r="E23" s="118">
        <v>31481</v>
      </c>
      <c r="F23" s="119">
        <v>3.1</v>
      </c>
      <c r="G23" s="118">
        <v>286</v>
      </c>
      <c r="H23" s="118">
        <v>16453</v>
      </c>
      <c r="I23" s="118">
        <v>-105226</v>
      </c>
      <c r="J23" s="118">
        <v>1820</v>
      </c>
      <c r="K23" s="118">
        <v>-90593</v>
      </c>
      <c r="L23" s="120">
        <v>939086</v>
      </c>
      <c r="M23" s="121">
        <v>5899</v>
      </c>
    </row>
    <row r="24" spans="2:13" ht="22.5" customHeight="1" x14ac:dyDescent="0.2">
      <c r="B24" s="122"/>
      <c r="C24" s="123"/>
      <c r="D24" s="124"/>
      <c r="E24" s="124"/>
      <c r="F24" s="125"/>
      <c r="G24" s="124"/>
      <c r="H24" s="124"/>
      <c r="I24" s="124"/>
      <c r="J24" s="124"/>
      <c r="K24" s="124"/>
      <c r="L24" s="126"/>
      <c r="M24" s="127"/>
    </row>
    <row r="25" spans="2:13" ht="22.5" customHeight="1" x14ac:dyDescent="0.2">
      <c r="B25" s="128" t="s">
        <v>31</v>
      </c>
      <c r="C25" s="74" t="s">
        <v>13</v>
      </c>
      <c r="D25" s="101">
        <v>8664</v>
      </c>
      <c r="E25" s="102">
        <v>4991</v>
      </c>
      <c r="F25" s="103">
        <v>3.3</v>
      </c>
      <c r="G25" s="102">
        <v>7</v>
      </c>
      <c r="H25" s="102">
        <v>3666</v>
      </c>
      <c r="I25" s="102">
        <v>-14746</v>
      </c>
      <c r="J25" s="102">
        <v>0</v>
      </c>
      <c r="K25" s="102">
        <v>-11079</v>
      </c>
      <c r="L25" s="102">
        <v>138932</v>
      </c>
      <c r="M25" s="129">
        <v>85</v>
      </c>
    </row>
    <row r="26" spans="2:13" ht="22.5" customHeight="1" x14ac:dyDescent="0.2">
      <c r="B26" s="130"/>
      <c r="C26" s="81" t="s">
        <v>14</v>
      </c>
      <c r="D26" s="82">
        <v>9625</v>
      </c>
      <c r="E26" s="83">
        <v>2317</v>
      </c>
      <c r="F26" s="84">
        <v>1.1000000000000001</v>
      </c>
      <c r="G26" s="83">
        <v>2</v>
      </c>
      <c r="H26" s="83">
        <v>7306</v>
      </c>
      <c r="I26" s="83">
        <v>-12846</v>
      </c>
      <c r="J26" s="83">
        <v>1</v>
      </c>
      <c r="K26" s="83">
        <v>-5541</v>
      </c>
      <c r="L26" s="83">
        <v>213154</v>
      </c>
      <c r="M26" s="131">
        <v>84</v>
      </c>
    </row>
    <row r="27" spans="2:13" ht="22.5" customHeight="1" x14ac:dyDescent="0.2">
      <c r="B27" s="130"/>
      <c r="C27" s="87" t="s">
        <v>15</v>
      </c>
      <c r="D27" s="88">
        <v>14648</v>
      </c>
      <c r="E27" s="89">
        <v>9440</v>
      </c>
      <c r="F27" s="90">
        <v>7</v>
      </c>
      <c r="G27" s="89">
        <v>0</v>
      </c>
      <c r="H27" s="89">
        <v>5208</v>
      </c>
      <c r="I27" s="89">
        <v>-13654</v>
      </c>
      <c r="J27" s="89">
        <v>208</v>
      </c>
      <c r="K27" s="89">
        <v>-8654</v>
      </c>
      <c r="L27" s="89">
        <v>125734</v>
      </c>
      <c r="M27" s="132">
        <v>820</v>
      </c>
    </row>
    <row r="28" spans="2:13" ht="22.5" customHeight="1" x14ac:dyDescent="0.2">
      <c r="B28" s="133"/>
      <c r="C28" s="134"/>
      <c r="D28" s="135">
        <v>32936</v>
      </c>
      <c r="E28" s="136">
        <v>16748</v>
      </c>
      <c r="F28" s="137">
        <v>3.3</v>
      </c>
      <c r="G28" s="136">
        <v>9</v>
      </c>
      <c r="H28" s="136">
        <v>16180</v>
      </c>
      <c r="I28" s="136">
        <v>-41246</v>
      </c>
      <c r="J28" s="136">
        <v>209</v>
      </c>
      <c r="K28" s="136">
        <v>-25275</v>
      </c>
      <c r="L28" s="136">
        <v>477820</v>
      </c>
      <c r="M28" s="138">
        <v>989</v>
      </c>
    </row>
    <row r="29" spans="2:13" ht="22.5" customHeight="1" x14ac:dyDescent="0.2">
      <c r="B29" s="139"/>
      <c r="C29" s="140"/>
      <c r="D29" s="141"/>
      <c r="E29" s="141"/>
      <c r="F29" s="142"/>
      <c r="G29" s="141"/>
      <c r="H29" s="141"/>
      <c r="I29" s="141"/>
      <c r="J29" s="141"/>
      <c r="K29" s="141"/>
      <c r="L29" s="141"/>
      <c r="M29" s="127"/>
    </row>
    <row r="30" spans="2:13" ht="22.5" customHeight="1" x14ac:dyDescent="0.2">
      <c r="B30" s="143" t="s">
        <v>54</v>
      </c>
      <c r="C30" s="144"/>
      <c r="D30" s="95">
        <v>24608</v>
      </c>
      <c r="E30" s="96">
        <v>11378</v>
      </c>
      <c r="F30" s="97">
        <v>2.9</v>
      </c>
      <c r="G30" s="96">
        <v>0</v>
      </c>
      <c r="H30" s="96">
        <v>13230</v>
      </c>
      <c r="I30" s="96">
        <v>-31294</v>
      </c>
      <c r="J30" s="96">
        <v>72</v>
      </c>
      <c r="K30" s="96">
        <v>-18136</v>
      </c>
      <c r="L30" s="96">
        <v>375969</v>
      </c>
      <c r="M30" s="145">
        <v>181</v>
      </c>
    </row>
    <row r="31" spans="2:13" ht="21.9" customHeight="1" x14ac:dyDescent="0.2">
      <c r="D31" s="141"/>
      <c r="E31" s="141"/>
      <c r="F31" s="142"/>
      <c r="G31" s="141"/>
      <c r="H31" s="141"/>
      <c r="I31" s="141"/>
      <c r="J31" s="141"/>
      <c r="K31" s="141"/>
      <c r="L31" s="141"/>
      <c r="M31" s="127"/>
    </row>
    <row r="32" spans="2:13" ht="22.5" customHeight="1" x14ac:dyDescent="0.2">
      <c r="B32" s="146" t="s">
        <v>29</v>
      </c>
      <c r="C32" s="144"/>
      <c r="D32" s="95">
        <v>3758</v>
      </c>
      <c r="E32" s="96">
        <v>4573</v>
      </c>
      <c r="F32" s="97">
        <v>2.1</v>
      </c>
      <c r="G32" s="96">
        <v>59</v>
      </c>
      <c r="H32" s="96">
        <v>-874</v>
      </c>
      <c r="I32" s="96">
        <v>-34039</v>
      </c>
      <c r="J32" s="96">
        <v>1598</v>
      </c>
      <c r="K32" s="96">
        <v>-36511</v>
      </c>
      <c r="L32" s="96">
        <v>185135</v>
      </c>
      <c r="M32" s="145">
        <v>1266</v>
      </c>
    </row>
    <row r="33" spans="2:13" ht="21.9" customHeight="1" x14ac:dyDescent="0.2">
      <c r="B33" s="139"/>
      <c r="C33" s="147"/>
      <c r="D33" s="141"/>
      <c r="E33" s="141"/>
      <c r="F33" s="142"/>
      <c r="G33" s="141"/>
      <c r="H33" s="141"/>
      <c r="I33" s="141"/>
      <c r="J33" s="141"/>
      <c r="K33" s="141"/>
      <c r="L33" s="141"/>
      <c r="M33" s="127"/>
    </row>
    <row r="34" spans="2:13" ht="22.5" customHeight="1" x14ac:dyDescent="0.2">
      <c r="B34" s="146" t="s">
        <v>30</v>
      </c>
      <c r="C34" s="144"/>
      <c r="D34" s="95">
        <v>6589</v>
      </c>
      <c r="E34" s="96">
        <v>6331</v>
      </c>
      <c r="F34" s="97">
        <v>2.6</v>
      </c>
      <c r="G34" s="96">
        <v>66</v>
      </c>
      <c r="H34" s="96">
        <v>192</v>
      </c>
      <c r="I34" s="96">
        <v>-35292</v>
      </c>
      <c r="J34" s="96">
        <v>1006</v>
      </c>
      <c r="K34" s="96">
        <v>-36106</v>
      </c>
      <c r="L34" s="96">
        <v>207485</v>
      </c>
      <c r="M34" s="145">
        <v>2068</v>
      </c>
    </row>
    <row r="35" spans="2:13" ht="21.9" customHeight="1" x14ac:dyDescent="0.2">
      <c r="B35" s="148"/>
      <c r="C35" s="147"/>
      <c r="D35" s="141"/>
      <c r="E35" s="141"/>
      <c r="F35" s="142"/>
      <c r="G35" s="141"/>
      <c r="H35" s="141"/>
      <c r="I35" s="141"/>
      <c r="J35" s="141"/>
      <c r="K35" s="141"/>
      <c r="L35" s="141"/>
      <c r="M35" s="127"/>
    </row>
    <row r="36" spans="2:13" ht="22.5" customHeight="1" x14ac:dyDescent="0.2">
      <c r="B36" s="149" t="s">
        <v>32</v>
      </c>
      <c r="C36" s="74" t="s">
        <v>16</v>
      </c>
      <c r="D36" s="101">
        <v>2121</v>
      </c>
      <c r="E36" s="102">
        <v>1837</v>
      </c>
      <c r="F36" s="103">
        <v>71.7</v>
      </c>
      <c r="G36" s="102">
        <v>0</v>
      </c>
      <c r="H36" s="102">
        <v>283</v>
      </c>
      <c r="I36" s="102">
        <v>-256</v>
      </c>
      <c r="J36" s="102">
        <v>0</v>
      </c>
      <c r="K36" s="102">
        <v>27</v>
      </c>
      <c r="L36" s="102">
        <v>2591</v>
      </c>
      <c r="M36" s="129">
        <v>64</v>
      </c>
    </row>
    <row r="37" spans="2:13" ht="21.9" customHeight="1" x14ac:dyDescent="0.2">
      <c r="B37" s="150"/>
      <c r="C37" s="81" t="s">
        <v>17</v>
      </c>
      <c r="D37" s="82">
        <v>654</v>
      </c>
      <c r="E37" s="83">
        <v>28</v>
      </c>
      <c r="F37" s="84">
        <v>0.9</v>
      </c>
      <c r="G37" s="83">
        <v>0</v>
      </c>
      <c r="H37" s="83">
        <v>626</v>
      </c>
      <c r="I37" s="83">
        <v>-311</v>
      </c>
      <c r="J37" s="83">
        <v>8</v>
      </c>
      <c r="K37" s="83">
        <v>307</v>
      </c>
      <c r="L37" s="83">
        <v>3503</v>
      </c>
      <c r="M37" s="131">
        <v>24</v>
      </c>
    </row>
    <row r="38" spans="2:13" ht="22.5" customHeight="1" x14ac:dyDescent="0.2">
      <c r="B38" s="150"/>
      <c r="C38" s="81" t="s">
        <v>18</v>
      </c>
      <c r="D38" s="82">
        <v>254</v>
      </c>
      <c r="E38" s="83">
        <v>366</v>
      </c>
      <c r="F38" s="84">
        <v>4.9000000000000004</v>
      </c>
      <c r="G38" s="83">
        <v>0</v>
      </c>
      <c r="H38" s="83">
        <v>-112</v>
      </c>
      <c r="I38" s="83">
        <v>-158</v>
      </c>
      <c r="J38" s="83">
        <v>1</v>
      </c>
      <c r="K38" s="83">
        <v>-271</v>
      </c>
      <c r="L38" s="83">
        <v>7223</v>
      </c>
      <c r="M38" s="131">
        <v>85</v>
      </c>
    </row>
    <row r="39" spans="2:13" ht="22.5" customHeight="1" x14ac:dyDescent="0.2">
      <c r="B39" s="150"/>
      <c r="C39" s="87" t="s">
        <v>19</v>
      </c>
      <c r="D39" s="88">
        <v>6</v>
      </c>
      <c r="E39" s="89">
        <v>103</v>
      </c>
      <c r="F39" s="90">
        <v>21</v>
      </c>
      <c r="G39" s="89">
        <v>0</v>
      </c>
      <c r="H39" s="89">
        <v>-97</v>
      </c>
      <c r="I39" s="89">
        <v>-1</v>
      </c>
      <c r="J39" s="89">
        <v>0</v>
      </c>
      <c r="K39" s="89">
        <v>-98</v>
      </c>
      <c r="L39" s="89">
        <v>392</v>
      </c>
      <c r="M39" s="132">
        <v>16</v>
      </c>
    </row>
    <row r="40" spans="2:13" ht="22.5" customHeight="1" x14ac:dyDescent="0.2">
      <c r="B40" s="151"/>
      <c r="C40" s="152"/>
      <c r="D40" s="135">
        <v>3035</v>
      </c>
      <c r="E40" s="136">
        <v>2334</v>
      </c>
      <c r="F40" s="137">
        <v>17</v>
      </c>
      <c r="G40" s="136">
        <v>0</v>
      </c>
      <c r="H40" s="136">
        <v>701</v>
      </c>
      <c r="I40" s="136">
        <v>-727</v>
      </c>
      <c r="J40" s="136">
        <v>9</v>
      </c>
      <c r="K40" s="136">
        <v>-35</v>
      </c>
      <c r="L40" s="136">
        <v>13708</v>
      </c>
      <c r="M40" s="138">
        <v>189</v>
      </c>
    </row>
    <row r="41" spans="2:13" ht="22.5" customHeight="1" x14ac:dyDescent="0.2"/>
    <row r="50" ht="21" customHeight="1" x14ac:dyDescent="0.2"/>
    <row r="55" ht="21.75" customHeight="1" x14ac:dyDescent="0.2"/>
  </sheetData>
  <mergeCells count="12">
    <mergeCell ref="B3:B4"/>
    <mergeCell ref="C3:C4"/>
    <mergeCell ref="D3:D4"/>
    <mergeCell ref="E3:E4"/>
    <mergeCell ref="F3:F4"/>
    <mergeCell ref="G3:G4"/>
    <mergeCell ref="M3:M4"/>
    <mergeCell ref="H3:H4"/>
    <mergeCell ref="I3:I4"/>
    <mergeCell ref="J3:J4"/>
    <mergeCell ref="K3:K4"/>
    <mergeCell ref="L3:L4"/>
  </mergeCells>
  <phoneticPr fontId="2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zoomScale="70" zoomScaleNormal="70" workbookViewId="0"/>
  </sheetViews>
  <sheetFormatPr defaultColWidth="9" defaultRowHeight="45.75" customHeight="1" x14ac:dyDescent="0.2"/>
  <cols>
    <col min="1" max="1" width="4.6640625" style="2" customWidth="1"/>
    <col min="2" max="4" width="2.21875" style="2" customWidth="1"/>
    <col min="5" max="5" width="17.6640625" style="2" customWidth="1"/>
    <col min="6" max="6" width="8.77734375" style="2" customWidth="1"/>
    <col min="7" max="7" width="8.44140625" style="2" customWidth="1"/>
    <col min="8" max="8" width="7.109375" style="69" customWidth="1"/>
    <col min="9" max="9" width="8.109375" style="2" customWidth="1"/>
    <col min="10" max="10" width="11.6640625" style="70" customWidth="1"/>
    <col min="11" max="11" width="9.6640625" style="70" customWidth="1"/>
    <col min="12" max="12" width="9.109375" style="70" customWidth="1"/>
    <col min="13" max="13" width="10.6640625" style="71" customWidth="1"/>
    <col min="14" max="14" width="10.6640625" style="2" customWidth="1"/>
    <col min="15" max="15" width="8.6640625" style="2" customWidth="1"/>
    <col min="16" max="16" width="9" style="2"/>
    <col min="17" max="17" width="9.6640625" style="165" hidden="1" customWidth="1"/>
    <col min="18" max="21" width="9.6640625" style="2" hidden="1" customWidth="1"/>
    <col min="22" max="22" width="9.6640625" style="69" hidden="1" customWidth="1"/>
    <col min="23" max="23" width="9.6640625" style="2" hidden="1" customWidth="1"/>
    <col min="24" max="26" width="9.6640625" style="70" hidden="1" customWidth="1"/>
    <col min="27" max="27" width="9.6640625" style="71" hidden="1" customWidth="1"/>
    <col min="28" max="29" width="9.6640625" style="2" hidden="1" customWidth="1"/>
    <col min="30" max="16384" width="9" style="2"/>
  </cols>
  <sheetData>
    <row r="1" spans="1:256" ht="16.2" x14ac:dyDescent="0.2">
      <c r="B1" s="159" t="s">
        <v>109</v>
      </c>
      <c r="C1" s="159"/>
      <c r="D1" s="160"/>
      <c r="E1" s="160"/>
      <c r="F1" s="160"/>
      <c r="G1" s="159"/>
      <c r="H1" s="161"/>
      <c r="I1" s="160"/>
      <c r="J1" s="162"/>
      <c r="K1" s="162"/>
      <c r="L1" s="162"/>
      <c r="M1" s="163"/>
      <c r="N1" s="160"/>
      <c r="O1" s="160"/>
      <c r="Q1" s="164">
        <v>43862</v>
      </c>
      <c r="S1" s="160"/>
      <c r="T1" s="160"/>
      <c r="U1" s="159"/>
      <c r="V1" s="161"/>
      <c r="W1" s="160"/>
      <c r="X1" s="162"/>
      <c r="Y1" s="162"/>
      <c r="Z1" s="162"/>
      <c r="AA1" s="163"/>
      <c r="AB1" s="160"/>
      <c r="AC1" s="160"/>
    </row>
    <row r="2" spans="1:256" ht="16.2" x14ac:dyDescent="0.2">
      <c r="G2" s="68"/>
      <c r="U2" s="68"/>
    </row>
    <row r="3" spans="1:256" ht="45.75" customHeight="1" thickBot="1" x14ac:dyDescent="0.25">
      <c r="B3" s="12" t="s">
        <v>67</v>
      </c>
      <c r="C3" s="12"/>
      <c r="O3" s="166" t="s">
        <v>47</v>
      </c>
      <c r="AC3" s="166"/>
    </row>
    <row r="4" spans="1:256" ht="45.75" customHeight="1" x14ac:dyDescent="0.2">
      <c r="A4" s="72"/>
      <c r="B4" s="246" t="s">
        <v>102</v>
      </c>
      <c r="C4" s="247"/>
      <c r="D4" s="247"/>
      <c r="E4" s="248"/>
      <c r="F4" s="229" t="s">
        <v>37</v>
      </c>
      <c r="G4" s="229" t="s">
        <v>49</v>
      </c>
      <c r="H4" s="239" t="s">
        <v>1</v>
      </c>
      <c r="I4" s="229" t="s">
        <v>50</v>
      </c>
      <c r="J4" s="229" t="s">
        <v>44</v>
      </c>
      <c r="K4" s="229" t="s">
        <v>51</v>
      </c>
      <c r="L4" s="229" t="s">
        <v>45</v>
      </c>
      <c r="M4" s="229" t="s">
        <v>52</v>
      </c>
      <c r="N4" s="229" t="s">
        <v>53</v>
      </c>
      <c r="O4" s="231" t="s">
        <v>0</v>
      </c>
      <c r="P4" s="72"/>
      <c r="Q4" s="245" t="s">
        <v>68</v>
      </c>
      <c r="R4" s="253" t="s">
        <v>69</v>
      </c>
      <c r="S4" s="253" t="s">
        <v>70</v>
      </c>
      <c r="T4" s="252" t="s">
        <v>71</v>
      </c>
      <c r="U4" s="252" t="s">
        <v>72</v>
      </c>
      <c r="V4" s="254" t="s">
        <v>1</v>
      </c>
      <c r="W4" s="252" t="s">
        <v>73</v>
      </c>
      <c r="X4" s="252" t="s">
        <v>74</v>
      </c>
      <c r="Y4" s="252" t="s">
        <v>61</v>
      </c>
      <c r="Z4" s="252" t="s">
        <v>75</v>
      </c>
      <c r="AA4" s="252" t="s">
        <v>76</v>
      </c>
      <c r="AB4" s="252" t="s">
        <v>53</v>
      </c>
      <c r="AC4" s="252" t="s">
        <v>0</v>
      </c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</row>
    <row r="5" spans="1:256" ht="45.75" customHeight="1" x14ac:dyDescent="0.2">
      <c r="A5" s="72"/>
      <c r="B5" s="249"/>
      <c r="C5" s="250"/>
      <c r="D5" s="250"/>
      <c r="E5" s="251"/>
      <c r="F5" s="230"/>
      <c r="G5" s="230"/>
      <c r="H5" s="240"/>
      <c r="I5" s="230"/>
      <c r="J5" s="230"/>
      <c r="K5" s="230"/>
      <c r="L5" s="230"/>
      <c r="M5" s="230"/>
      <c r="N5" s="230"/>
      <c r="O5" s="232"/>
      <c r="P5" s="72"/>
      <c r="Q5" s="245" t="s">
        <v>77</v>
      </c>
      <c r="R5" s="253" t="s">
        <v>78</v>
      </c>
      <c r="S5" s="253"/>
      <c r="T5" s="252"/>
      <c r="U5" s="252"/>
      <c r="V5" s="254"/>
      <c r="W5" s="252"/>
      <c r="X5" s="252"/>
      <c r="Y5" s="252"/>
      <c r="Z5" s="252"/>
      <c r="AA5" s="252"/>
      <c r="AB5" s="252"/>
      <c r="AC5" s="25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</row>
    <row r="6" spans="1:256" ht="45.75" customHeight="1" thickBot="1" x14ac:dyDescent="0.25">
      <c r="B6" s="167" t="s">
        <v>79</v>
      </c>
      <c r="C6" s="168"/>
      <c r="D6" s="169"/>
      <c r="E6" s="170"/>
      <c r="F6" s="171">
        <v>35265</v>
      </c>
      <c r="G6" s="171">
        <v>39853</v>
      </c>
      <c r="H6" s="172">
        <v>4</v>
      </c>
      <c r="I6" s="171">
        <v>684</v>
      </c>
      <c r="J6" s="171">
        <v>-5272</v>
      </c>
      <c r="K6" s="171">
        <v>-49979</v>
      </c>
      <c r="L6" s="171">
        <v>1159</v>
      </c>
      <c r="M6" s="171">
        <v>-56411</v>
      </c>
      <c r="N6" s="171">
        <v>936073</v>
      </c>
      <c r="O6" s="173">
        <v>6954</v>
      </c>
      <c r="Q6" s="174">
        <v>53800</v>
      </c>
      <c r="R6" s="96" t="e">
        <v>#REF!</v>
      </c>
      <c r="S6" s="96" t="e">
        <v>#REF!</v>
      </c>
      <c r="T6" s="96" t="e">
        <v>#REF!</v>
      </c>
      <c r="U6" s="96" t="e">
        <v>#REF!</v>
      </c>
      <c r="V6" s="97" t="e">
        <v>#REF!</v>
      </c>
      <c r="W6" s="96" t="e">
        <v>#REF!</v>
      </c>
      <c r="X6" s="96" t="e">
        <v>#REF!</v>
      </c>
      <c r="Y6" s="96" t="e">
        <v>#REF!</v>
      </c>
      <c r="Z6" s="96" t="e">
        <v>#REF!</v>
      </c>
      <c r="AA6" s="96" t="e">
        <v>#REF!</v>
      </c>
      <c r="AB6" s="96" t="e">
        <v>#REF!</v>
      </c>
      <c r="AC6" s="96" t="e">
        <v>#REF!</v>
      </c>
    </row>
    <row r="7" spans="1:256" ht="45.75" customHeight="1" thickTop="1" x14ac:dyDescent="0.2">
      <c r="B7" s="175" t="s">
        <v>80</v>
      </c>
      <c r="C7" s="176"/>
      <c r="D7" s="177"/>
      <c r="E7" s="178"/>
      <c r="F7" s="179">
        <v>34394</v>
      </c>
      <c r="G7" s="180">
        <v>37162</v>
      </c>
      <c r="H7" s="181">
        <v>3.9</v>
      </c>
      <c r="I7" s="180">
        <v>651</v>
      </c>
      <c r="J7" s="180">
        <v>-3418</v>
      </c>
      <c r="K7" s="180">
        <v>-49906</v>
      </c>
      <c r="L7" s="180">
        <v>1111</v>
      </c>
      <c r="M7" s="180">
        <v>-54436</v>
      </c>
      <c r="N7" s="180">
        <v>895305</v>
      </c>
      <c r="O7" s="182">
        <v>5884</v>
      </c>
      <c r="Q7" s="174">
        <v>51800</v>
      </c>
      <c r="R7" s="96" t="e">
        <v>#REF!</v>
      </c>
      <c r="S7" s="96" t="e">
        <v>#REF!</v>
      </c>
      <c r="T7" s="96" t="e">
        <v>#REF!</v>
      </c>
      <c r="U7" s="96" t="e">
        <v>#REF!</v>
      </c>
      <c r="V7" s="97" t="e">
        <v>#REF!</v>
      </c>
      <c r="W7" s="96" t="e">
        <v>#REF!</v>
      </c>
      <c r="X7" s="96" t="e">
        <v>#REF!</v>
      </c>
      <c r="Y7" s="96" t="e">
        <v>#REF!</v>
      </c>
      <c r="Z7" s="96" t="e">
        <v>#REF!</v>
      </c>
      <c r="AA7" s="96" t="e">
        <v>#REF!</v>
      </c>
      <c r="AB7" s="96" t="e">
        <v>#REF!</v>
      </c>
      <c r="AC7" s="96" t="e">
        <v>#REF!</v>
      </c>
    </row>
    <row r="8" spans="1:256" ht="45.75" customHeight="1" x14ac:dyDescent="0.2">
      <c r="B8" s="183"/>
      <c r="C8" s="184" t="s">
        <v>103</v>
      </c>
      <c r="D8" s="185"/>
      <c r="E8" s="186"/>
      <c r="F8" s="96">
        <v>4076</v>
      </c>
      <c r="G8" s="95">
        <v>2877</v>
      </c>
      <c r="H8" s="187">
        <v>2.6</v>
      </c>
      <c r="I8" s="95">
        <v>215</v>
      </c>
      <c r="J8" s="95">
        <v>984</v>
      </c>
      <c r="K8" s="95">
        <v>-5509</v>
      </c>
      <c r="L8" s="95">
        <v>142</v>
      </c>
      <c r="M8" s="95">
        <v>-4667</v>
      </c>
      <c r="N8" s="95">
        <v>105744</v>
      </c>
      <c r="O8" s="188">
        <v>1883</v>
      </c>
      <c r="Q8" s="174">
        <v>51000</v>
      </c>
      <c r="R8" s="96" t="e">
        <v>#REF!</v>
      </c>
      <c r="S8" s="96" t="e">
        <v>#REF!</v>
      </c>
      <c r="T8" s="96" t="e">
        <v>#REF!</v>
      </c>
      <c r="U8" s="96" t="e">
        <v>#REF!</v>
      </c>
      <c r="V8" s="97" t="e">
        <v>#REF!</v>
      </c>
      <c r="W8" s="96" t="e">
        <v>#REF!</v>
      </c>
      <c r="X8" s="96" t="e">
        <v>#REF!</v>
      </c>
      <c r="Y8" s="96" t="e">
        <v>#REF!</v>
      </c>
      <c r="Z8" s="96" t="e">
        <v>#REF!</v>
      </c>
      <c r="AA8" s="96" t="e">
        <v>#REF!</v>
      </c>
      <c r="AB8" s="96" t="e">
        <v>#REF!</v>
      </c>
      <c r="AC8" s="96" t="e">
        <v>#REF!</v>
      </c>
    </row>
    <row r="9" spans="1:256" ht="45.75" customHeight="1" x14ac:dyDescent="0.2">
      <c r="B9" s="189"/>
      <c r="C9" s="190"/>
      <c r="D9" s="184" t="s">
        <v>81</v>
      </c>
      <c r="E9" s="191"/>
      <c r="F9" s="96">
        <v>4067</v>
      </c>
      <c r="G9" s="95">
        <v>2680</v>
      </c>
      <c r="H9" s="187">
        <v>2.5</v>
      </c>
      <c r="I9" s="95">
        <v>215</v>
      </c>
      <c r="J9" s="95">
        <v>1171</v>
      </c>
      <c r="K9" s="95">
        <v>-5290</v>
      </c>
      <c r="L9" s="95">
        <v>134</v>
      </c>
      <c r="M9" s="95">
        <v>-4253</v>
      </c>
      <c r="N9" s="95">
        <v>100929</v>
      </c>
      <c r="O9" s="188">
        <v>1726</v>
      </c>
      <c r="Q9" s="174" t="s">
        <v>82</v>
      </c>
      <c r="R9" s="96" t="e">
        <v>#REF!</v>
      </c>
      <c r="S9" s="96" t="e">
        <v>#REF!</v>
      </c>
      <c r="T9" s="96" t="e">
        <v>#REF!</v>
      </c>
      <c r="U9" s="96" t="e">
        <v>#REF!</v>
      </c>
      <c r="V9" s="97" t="e">
        <v>#REF!</v>
      </c>
      <c r="W9" s="96" t="e">
        <v>#REF!</v>
      </c>
      <c r="X9" s="96" t="e">
        <v>#REF!</v>
      </c>
      <c r="Y9" s="96" t="e">
        <v>#REF!</v>
      </c>
      <c r="Z9" s="96" t="e">
        <v>#REF!</v>
      </c>
      <c r="AA9" s="96" t="e">
        <v>#REF!</v>
      </c>
      <c r="AB9" s="96" t="e">
        <v>#REF!</v>
      </c>
      <c r="AC9" s="96" t="e">
        <v>#REF!</v>
      </c>
    </row>
    <row r="10" spans="1:256" ht="45.75" customHeight="1" x14ac:dyDescent="0.2">
      <c r="B10" s="189"/>
      <c r="C10" s="192"/>
      <c r="D10" s="193" t="s">
        <v>104</v>
      </c>
      <c r="E10" s="144"/>
      <c r="F10" s="96">
        <v>9</v>
      </c>
      <c r="G10" s="95">
        <v>196</v>
      </c>
      <c r="H10" s="187">
        <v>3.8</v>
      </c>
      <c r="I10" s="95">
        <v>0</v>
      </c>
      <c r="J10" s="95">
        <v>-187</v>
      </c>
      <c r="K10" s="95">
        <v>-219</v>
      </c>
      <c r="L10" s="95">
        <v>8</v>
      </c>
      <c r="M10" s="95">
        <v>-414</v>
      </c>
      <c r="N10" s="95">
        <v>4815</v>
      </c>
      <c r="O10" s="188">
        <v>157</v>
      </c>
      <c r="Q10" s="174" t="s">
        <v>83</v>
      </c>
      <c r="R10" s="96" t="e">
        <v>#REF!</v>
      </c>
      <c r="S10" s="96" t="e">
        <v>#REF!</v>
      </c>
      <c r="T10" s="96" t="e">
        <v>#REF!</v>
      </c>
      <c r="U10" s="96" t="e">
        <v>#REF!</v>
      </c>
      <c r="V10" s="97" t="e">
        <v>#REF!</v>
      </c>
      <c r="W10" s="96" t="e">
        <v>#REF!</v>
      </c>
      <c r="X10" s="96" t="e">
        <v>#REF!</v>
      </c>
      <c r="Y10" s="96" t="e">
        <v>#REF!</v>
      </c>
      <c r="Z10" s="96" t="e">
        <v>#REF!</v>
      </c>
      <c r="AA10" s="96" t="e">
        <v>#REF!</v>
      </c>
      <c r="AB10" s="96" t="e">
        <v>#REF!</v>
      </c>
      <c r="AC10" s="96" t="e">
        <v>#REF!</v>
      </c>
    </row>
    <row r="11" spans="1:256" ht="45.75" customHeight="1" x14ac:dyDescent="0.2">
      <c r="B11" s="189"/>
      <c r="C11" s="193" t="s">
        <v>105</v>
      </c>
      <c r="D11" s="194"/>
      <c r="E11" s="195"/>
      <c r="F11" s="96">
        <v>30319</v>
      </c>
      <c r="G11" s="95">
        <v>34286</v>
      </c>
      <c r="H11" s="187">
        <v>4.0999999999999996</v>
      </c>
      <c r="I11" s="95">
        <v>435</v>
      </c>
      <c r="J11" s="95">
        <v>-4402</v>
      </c>
      <c r="K11" s="95">
        <v>-44398</v>
      </c>
      <c r="L11" s="95">
        <v>969</v>
      </c>
      <c r="M11" s="95">
        <v>-49769</v>
      </c>
      <c r="N11" s="95">
        <v>789561</v>
      </c>
      <c r="O11" s="188">
        <v>4001</v>
      </c>
      <c r="Q11" s="174">
        <v>51500</v>
      </c>
      <c r="R11" s="96" t="e">
        <v>#REF!</v>
      </c>
      <c r="S11" s="96" t="e">
        <v>#REF!</v>
      </c>
      <c r="T11" s="96" t="e">
        <v>#REF!</v>
      </c>
      <c r="U11" s="96" t="e">
        <v>#REF!</v>
      </c>
      <c r="V11" s="97" t="e">
        <v>#REF!</v>
      </c>
      <c r="W11" s="96" t="e">
        <v>#REF!</v>
      </c>
      <c r="X11" s="96" t="e">
        <v>#REF!</v>
      </c>
      <c r="Y11" s="96" t="e">
        <v>#REF!</v>
      </c>
      <c r="Z11" s="96" t="e">
        <v>#REF!</v>
      </c>
      <c r="AA11" s="96" t="e">
        <v>#REF!</v>
      </c>
      <c r="AB11" s="96" t="e">
        <v>#REF!</v>
      </c>
      <c r="AC11" s="96" t="e">
        <v>#REF!</v>
      </c>
    </row>
    <row r="12" spans="1:256" ht="45.75" customHeight="1" x14ac:dyDescent="0.2">
      <c r="B12" s="196"/>
      <c r="C12" s="197"/>
      <c r="D12" s="184" t="s">
        <v>81</v>
      </c>
      <c r="E12" s="195"/>
      <c r="F12" s="96">
        <v>29687</v>
      </c>
      <c r="G12" s="95">
        <v>33103</v>
      </c>
      <c r="H12" s="187">
        <v>4</v>
      </c>
      <c r="I12" s="95">
        <v>420</v>
      </c>
      <c r="J12" s="95">
        <v>-3837</v>
      </c>
      <c r="K12" s="95">
        <v>-43994</v>
      </c>
      <c r="L12" s="95">
        <v>955</v>
      </c>
      <c r="M12" s="95">
        <v>-48786</v>
      </c>
      <c r="N12" s="95">
        <v>775037</v>
      </c>
      <c r="O12" s="188">
        <v>3776</v>
      </c>
      <c r="Q12" s="174" t="s">
        <v>84</v>
      </c>
      <c r="R12" s="96" t="e">
        <v>#REF!</v>
      </c>
      <c r="S12" s="96" t="e">
        <v>#REF!</v>
      </c>
      <c r="T12" s="96" t="e">
        <v>#REF!</v>
      </c>
      <c r="U12" s="96" t="e">
        <v>#REF!</v>
      </c>
      <c r="V12" s="97" t="e">
        <v>#REF!</v>
      </c>
      <c r="W12" s="96" t="e">
        <v>#REF!</v>
      </c>
      <c r="X12" s="96" t="e">
        <v>#REF!</v>
      </c>
      <c r="Y12" s="96" t="e">
        <v>#REF!</v>
      </c>
      <c r="Z12" s="96" t="e">
        <v>#REF!</v>
      </c>
      <c r="AA12" s="96" t="e">
        <v>#REF!</v>
      </c>
      <c r="AB12" s="96" t="e">
        <v>#REF!</v>
      </c>
      <c r="AC12" s="96" t="e">
        <v>#REF!</v>
      </c>
    </row>
    <row r="13" spans="1:256" ht="45.75" customHeight="1" x14ac:dyDescent="0.2">
      <c r="B13" s="198"/>
      <c r="C13" s="199"/>
      <c r="D13" s="146" t="s">
        <v>104</v>
      </c>
      <c r="E13" s="200"/>
      <c r="F13" s="96">
        <v>632</v>
      </c>
      <c r="G13" s="95">
        <v>1182</v>
      </c>
      <c r="H13" s="187">
        <v>7.6</v>
      </c>
      <c r="I13" s="95">
        <v>15</v>
      </c>
      <c r="J13" s="95">
        <v>-565</v>
      </c>
      <c r="K13" s="95">
        <v>-403</v>
      </c>
      <c r="L13" s="95">
        <v>14</v>
      </c>
      <c r="M13" s="95">
        <v>-983</v>
      </c>
      <c r="N13" s="95">
        <v>14524</v>
      </c>
      <c r="O13" s="188">
        <v>225</v>
      </c>
      <c r="Q13" s="174" t="s">
        <v>85</v>
      </c>
      <c r="R13" s="96" t="e">
        <v>#REF!</v>
      </c>
      <c r="S13" s="96" t="e">
        <v>#REF!</v>
      </c>
      <c r="T13" s="96" t="e">
        <v>#REF!</v>
      </c>
      <c r="U13" s="96" t="e">
        <v>#REF!</v>
      </c>
      <c r="V13" s="97" t="e">
        <v>#REF!</v>
      </c>
      <c r="W13" s="96" t="e">
        <v>#REF!</v>
      </c>
      <c r="X13" s="96" t="e">
        <v>#REF!</v>
      </c>
      <c r="Y13" s="96" t="e">
        <v>#REF!</v>
      </c>
      <c r="Z13" s="96" t="e">
        <v>#REF!</v>
      </c>
      <c r="AA13" s="96" t="e">
        <v>#REF!</v>
      </c>
      <c r="AB13" s="96" t="e">
        <v>#REF!</v>
      </c>
      <c r="AC13" s="96" t="e">
        <v>#REF!</v>
      </c>
    </row>
    <row r="14" spans="1:256" ht="45.75" customHeight="1" x14ac:dyDescent="0.2">
      <c r="B14" s="201" t="s">
        <v>86</v>
      </c>
      <c r="C14" s="202"/>
      <c r="D14" s="203"/>
      <c r="E14" s="152"/>
      <c r="F14" s="96">
        <v>871</v>
      </c>
      <c r="G14" s="95">
        <v>2691</v>
      </c>
      <c r="H14" s="187">
        <v>6.3</v>
      </c>
      <c r="I14" s="95">
        <v>33</v>
      </c>
      <c r="J14" s="95">
        <v>-1854</v>
      </c>
      <c r="K14" s="95">
        <v>-73</v>
      </c>
      <c r="L14" s="95">
        <v>49</v>
      </c>
      <c r="M14" s="95">
        <v>-1975</v>
      </c>
      <c r="N14" s="95">
        <v>40768</v>
      </c>
      <c r="O14" s="188">
        <v>1070</v>
      </c>
      <c r="Q14" s="174">
        <v>52800</v>
      </c>
      <c r="R14" s="96" t="e">
        <v>#REF!</v>
      </c>
      <c r="S14" s="96" t="e">
        <v>#REF!</v>
      </c>
      <c r="T14" s="96" t="e">
        <v>#REF!</v>
      </c>
      <c r="U14" s="96" t="e">
        <v>#REF!</v>
      </c>
      <c r="V14" s="97" t="e">
        <v>#REF!</v>
      </c>
      <c r="W14" s="96" t="e">
        <v>#REF!</v>
      </c>
      <c r="X14" s="96" t="e">
        <v>#REF!</v>
      </c>
      <c r="Y14" s="96" t="e">
        <v>#REF!</v>
      </c>
      <c r="Z14" s="96" t="e">
        <v>#REF!</v>
      </c>
      <c r="AA14" s="96" t="e">
        <v>#REF!</v>
      </c>
      <c r="AB14" s="96" t="e">
        <v>#REF!</v>
      </c>
      <c r="AC14" s="96" t="e">
        <v>#REF!</v>
      </c>
    </row>
    <row r="15" spans="1:256" ht="45.75" customHeight="1" x14ac:dyDescent="0.2">
      <c r="B15" s="204"/>
      <c r="C15" s="184" t="s">
        <v>103</v>
      </c>
      <c r="D15" s="185"/>
      <c r="E15" s="186"/>
      <c r="F15" s="96">
        <v>871</v>
      </c>
      <c r="G15" s="95">
        <v>2691</v>
      </c>
      <c r="H15" s="187">
        <v>6.3</v>
      </c>
      <c r="I15" s="95">
        <v>33</v>
      </c>
      <c r="J15" s="95">
        <v>-1854</v>
      </c>
      <c r="K15" s="95">
        <v>-73</v>
      </c>
      <c r="L15" s="95">
        <v>49</v>
      </c>
      <c r="M15" s="95">
        <v>-1976</v>
      </c>
      <c r="N15" s="95">
        <v>40757</v>
      </c>
      <c r="O15" s="188">
        <v>1069</v>
      </c>
      <c r="Q15" s="174">
        <v>52000</v>
      </c>
      <c r="R15" s="96" t="e">
        <v>#REF!</v>
      </c>
      <c r="S15" s="96" t="e">
        <v>#REF!</v>
      </c>
      <c r="T15" s="96" t="e">
        <v>#REF!</v>
      </c>
      <c r="U15" s="96" t="e">
        <v>#REF!</v>
      </c>
      <c r="V15" s="97" t="e">
        <v>#REF!</v>
      </c>
      <c r="W15" s="96" t="e">
        <v>#REF!</v>
      </c>
      <c r="X15" s="96" t="e">
        <v>#REF!</v>
      </c>
      <c r="Y15" s="96" t="e">
        <v>#REF!</v>
      </c>
      <c r="Z15" s="96" t="e">
        <v>#REF!</v>
      </c>
      <c r="AA15" s="96" t="e">
        <v>#REF!</v>
      </c>
      <c r="AB15" s="96" t="e">
        <v>#REF!</v>
      </c>
      <c r="AC15" s="96" t="e">
        <v>#REF!</v>
      </c>
    </row>
    <row r="16" spans="1:256" ht="45.75" customHeight="1" x14ac:dyDescent="0.2">
      <c r="B16" s="196"/>
      <c r="C16" s="190"/>
      <c r="D16" s="184" t="s">
        <v>106</v>
      </c>
      <c r="E16" s="191"/>
      <c r="F16" s="96">
        <v>759</v>
      </c>
      <c r="G16" s="95">
        <v>1320</v>
      </c>
      <c r="H16" s="187">
        <v>6.3</v>
      </c>
      <c r="I16" s="95">
        <v>18</v>
      </c>
      <c r="J16" s="95">
        <v>-579</v>
      </c>
      <c r="K16" s="95">
        <v>19</v>
      </c>
      <c r="L16" s="95">
        <v>17</v>
      </c>
      <c r="M16" s="95">
        <v>-578</v>
      </c>
      <c r="N16" s="95">
        <v>20313</v>
      </c>
      <c r="O16" s="188">
        <v>490</v>
      </c>
      <c r="Q16" s="174" t="s">
        <v>87</v>
      </c>
      <c r="R16" s="96" t="e">
        <v>#REF!</v>
      </c>
      <c r="S16" s="96" t="e">
        <v>#REF!</v>
      </c>
      <c r="T16" s="96" t="e">
        <v>#REF!</v>
      </c>
      <c r="U16" s="96" t="e">
        <v>#REF!</v>
      </c>
      <c r="V16" s="97" t="e">
        <v>#REF!</v>
      </c>
      <c r="W16" s="96" t="e">
        <v>#REF!</v>
      </c>
      <c r="X16" s="96" t="e">
        <v>#REF!</v>
      </c>
      <c r="Y16" s="96" t="e">
        <v>#REF!</v>
      </c>
      <c r="Z16" s="96" t="e">
        <v>#REF!</v>
      </c>
      <c r="AA16" s="96" t="e">
        <v>#REF!</v>
      </c>
      <c r="AB16" s="96" t="e">
        <v>#REF!</v>
      </c>
      <c r="AC16" s="96" t="e">
        <v>#REF!</v>
      </c>
    </row>
    <row r="17" spans="2:29" ht="45.75" customHeight="1" x14ac:dyDescent="0.2">
      <c r="B17" s="204"/>
      <c r="C17" s="192"/>
      <c r="D17" s="193" t="s">
        <v>104</v>
      </c>
      <c r="E17" s="144"/>
      <c r="F17" s="96">
        <v>112</v>
      </c>
      <c r="G17" s="95">
        <v>1371</v>
      </c>
      <c r="H17" s="187">
        <v>6.3</v>
      </c>
      <c r="I17" s="95">
        <v>15</v>
      </c>
      <c r="J17" s="95">
        <v>-1274</v>
      </c>
      <c r="K17" s="95">
        <v>-92</v>
      </c>
      <c r="L17" s="95">
        <v>32</v>
      </c>
      <c r="M17" s="95">
        <v>-1398</v>
      </c>
      <c r="N17" s="95">
        <v>20444</v>
      </c>
      <c r="O17" s="188">
        <v>579</v>
      </c>
      <c r="Q17" s="174" t="s">
        <v>88</v>
      </c>
      <c r="R17" s="96" t="e">
        <v>#REF!</v>
      </c>
      <c r="S17" s="96" t="e">
        <v>#REF!</v>
      </c>
      <c r="T17" s="96" t="e">
        <v>#REF!</v>
      </c>
      <c r="U17" s="96" t="e">
        <v>#REF!</v>
      </c>
      <c r="V17" s="97" t="e">
        <v>#REF!</v>
      </c>
      <c r="W17" s="96" t="e">
        <v>#REF!</v>
      </c>
      <c r="X17" s="96" t="e">
        <v>#REF!</v>
      </c>
      <c r="Y17" s="96" t="e">
        <v>#REF!</v>
      </c>
      <c r="Z17" s="96" t="e">
        <v>#REF!</v>
      </c>
      <c r="AA17" s="96" t="e">
        <v>#REF!</v>
      </c>
      <c r="AB17" s="96" t="e">
        <v>#REF!</v>
      </c>
      <c r="AC17" s="96" t="e">
        <v>#REF!</v>
      </c>
    </row>
    <row r="18" spans="2:29" ht="45.75" customHeight="1" x14ac:dyDescent="0.2">
      <c r="B18" s="204"/>
      <c r="C18" s="193" t="s">
        <v>105</v>
      </c>
      <c r="D18" s="194"/>
      <c r="E18" s="195"/>
      <c r="F18" s="96">
        <v>0</v>
      </c>
      <c r="G18" s="95">
        <v>0</v>
      </c>
      <c r="H18" s="187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11</v>
      </c>
      <c r="O18" s="188">
        <v>1</v>
      </c>
      <c r="Q18" s="174">
        <v>52500</v>
      </c>
      <c r="R18" s="96" t="e">
        <v>#REF!</v>
      </c>
      <c r="S18" s="96" t="e">
        <v>#REF!</v>
      </c>
      <c r="T18" s="96" t="e">
        <v>#REF!</v>
      </c>
      <c r="U18" s="96" t="e">
        <v>#REF!</v>
      </c>
      <c r="V18" s="97" t="e">
        <v>#REF!</v>
      </c>
      <c r="W18" s="96" t="e">
        <v>#REF!</v>
      </c>
      <c r="X18" s="96" t="e">
        <v>#REF!</v>
      </c>
      <c r="Y18" s="96" t="e">
        <v>#REF!</v>
      </c>
      <c r="Z18" s="96" t="e">
        <v>#REF!</v>
      </c>
      <c r="AA18" s="96" t="e">
        <v>#REF!</v>
      </c>
      <c r="AB18" s="96" t="e">
        <v>#REF!</v>
      </c>
      <c r="AC18" s="96" t="e">
        <v>#REF!</v>
      </c>
    </row>
    <row r="19" spans="2:29" ht="45.75" customHeight="1" x14ac:dyDescent="0.2">
      <c r="B19" s="196"/>
      <c r="C19" s="197"/>
      <c r="D19" s="184" t="s">
        <v>81</v>
      </c>
      <c r="E19" s="195"/>
      <c r="F19" s="96">
        <v>0</v>
      </c>
      <c r="G19" s="95">
        <v>0</v>
      </c>
      <c r="H19" s="187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188">
        <v>0</v>
      </c>
      <c r="Q19" s="174" t="s">
        <v>89</v>
      </c>
      <c r="R19" s="96" t="e">
        <v>#REF!</v>
      </c>
      <c r="S19" s="96" t="e">
        <v>#REF!</v>
      </c>
      <c r="T19" s="96" t="e">
        <v>#REF!</v>
      </c>
      <c r="U19" s="96" t="e">
        <v>#REF!</v>
      </c>
      <c r="V19" s="97" t="e">
        <v>#REF!</v>
      </c>
      <c r="W19" s="96" t="e">
        <v>#REF!</v>
      </c>
      <c r="X19" s="96" t="e">
        <v>#REF!</v>
      </c>
      <c r="Y19" s="96" t="e">
        <v>#REF!</v>
      </c>
      <c r="Z19" s="96" t="e">
        <v>#REF!</v>
      </c>
      <c r="AA19" s="96" t="e">
        <v>#REF!</v>
      </c>
      <c r="AB19" s="96" t="e">
        <v>#REF!</v>
      </c>
      <c r="AC19" s="96" t="e">
        <v>#REF!</v>
      </c>
    </row>
    <row r="20" spans="2:29" ht="45.75" customHeight="1" thickBot="1" x14ac:dyDescent="0.25">
      <c r="B20" s="115"/>
      <c r="C20" s="205"/>
      <c r="D20" s="206" t="s">
        <v>104</v>
      </c>
      <c r="E20" s="207"/>
      <c r="F20" s="208">
        <v>0</v>
      </c>
      <c r="G20" s="209">
        <v>0</v>
      </c>
      <c r="H20" s="210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11</v>
      </c>
      <c r="O20" s="211">
        <v>1</v>
      </c>
      <c r="Q20" s="174" t="s">
        <v>90</v>
      </c>
      <c r="R20" s="96" t="e">
        <v>#REF!</v>
      </c>
      <c r="S20" s="96" t="e">
        <v>#REF!</v>
      </c>
      <c r="T20" s="96" t="e">
        <v>#REF!</v>
      </c>
      <c r="U20" s="96" t="e">
        <v>#REF!</v>
      </c>
      <c r="V20" s="97" t="e">
        <v>#REF!</v>
      </c>
      <c r="W20" s="96" t="e">
        <v>#REF!</v>
      </c>
      <c r="X20" s="96" t="e">
        <v>#REF!</v>
      </c>
      <c r="Y20" s="96" t="e">
        <v>#REF!</v>
      </c>
      <c r="Z20" s="96" t="e">
        <v>#REF!</v>
      </c>
      <c r="AA20" s="96" t="e">
        <v>#REF!</v>
      </c>
      <c r="AB20" s="96" t="e">
        <v>#REF!</v>
      </c>
      <c r="AC20" s="96" t="e">
        <v>#REF!</v>
      </c>
    </row>
    <row r="21" spans="2:29" ht="12.75" customHeight="1" x14ac:dyDescent="0.2">
      <c r="Q21" s="212"/>
      <c r="R21" s="213"/>
      <c r="S21" s="213"/>
      <c r="T21" s="213"/>
      <c r="U21" s="213"/>
      <c r="V21" s="214"/>
      <c r="W21" s="213"/>
      <c r="X21" s="215"/>
      <c r="Y21" s="215"/>
      <c r="Z21" s="215"/>
      <c r="AA21" s="216"/>
      <c r="AB21" s="213"/>
      <c r="AC21" s="213"/>
    </row>
    <row r="22" spans="2:29" ht="45.75" customHeight="1" x14ac:dyDescent="0.2">
      <c r="B22" s="217"/>
      <c r="C22" s="218"/>
      <c r="D22" s="255" t="s">
        <v>107</v>
      </c>
      <c r="E22" s="256"/>
      <c r="F22" s="96">
        <v>34512</v>
      </c>
      <c r="G22" s="96">
        <v>37103</v>
      </c>
      <c r="H22" s="97">
        <v>3.9</v>
      </c>
      <c r="I22" s="96">
        <v>653</v>
      </c>
      <c r="J22" s="96">
        <v>-3245</v>
      </c>
      <c r="K22" s="96">
        <v>-49265</v>
      </c>
      <c r="L22" s="96">
        <v>1106</v>
      </c>
      <c r="M22" s="96">
        <v>-53616</v>
      </c>
      <c r="N22" s="96">
        <v>896280</v>
      </c>
      <c r="O22" s="96">
        <v>5992</v>
      </c>
      <c r="Q22" s="174" t="s">
        <v>91</v>
      </c>
      <c r="R22" s="174" t="s">
        <v>91</v>
      </c>
      <c r="S22" s="96" t="e">
        <f t="shared" ref="S22:U23" si="0">S9+S12+S16+S19</f>
        <v>#REF!</v>
      </c>
      <c r="T22" s="96" t="e">
        <f t="shared" si="0"/>
        <v>#REF!</v>
      </c>
      <c r="U22" s="96" t="e">
        <f t="shared" si="0"/>
        <v>#REF!</v>
      </c>
      <c r="V22" s="97" t="e">
        <f>U22/S22*100</f>
        <v>#REF!</v>
      </c>
      <c r="W22" s="96" t="e">
        <f>W9+W12+W16+W19</f>
        <v>#REF!</v>
      </c>
      <c r="X22" s="96" t="e">
        <f t="shared" ref="X22:AC23" si="1">X9+X12+X16+X19</f>
        <v>#REF!</v>
      </c>
      <c r="Y22" s="96" t="e">
        <f t="shared" si="1"/>
        <v>#REF!</v>
      </c>
      <c r="Z22" s="96" t="e">
        <f>Z9+Z12+Z16+Z19</f>
        <v>#REF!</v>
      </c>
      <c r="AA22" s="96" t="e">
        <f t="shared" si="1"/>
        <v>#REF!</v>
      </c>
      <c r="AB22" s="96" t="e">
        <f t="shared" si="1"/>
        <v>#REF!</v>
      </c>
      <c r="AC22" s="96" t="e">
        <f t="shared" si="1"/>
        <v>#REF!</v>
      </c>
    </row>
    <row r="23" spans="2:29" ht="45.75" customHeight="1" x14ac:dyDescent="0.2">
      <c r="B23" s="217"/>
      <c r="C23" s="218"/>
      <c r="D23" s="255" t="s">
        <v>108</v>
      </c>
      <c r="E23" s="256"/>
      <c r="F23" s="96">
        <v>753</v>
      </c>
      <c r="G23" s="96">
        <v>2750</v>
      </c>
      <c r="H23" s="97">
        <v>6.5</v>
      </c>
      <c r="I23" s="96">
        <v>30</v>
      </c>
      <c r="J23" s="96">
        <v>-2027</v>
      </c>
      <c r="K23" s="96">
        <v>-714</v>
      </c>
      <c r="L23" s="96">
        <v>54</v>
      </c>
      <c r="M23" s="96">
        <v>-2795</v>
      </c>
      <c r="N23" s="96">
        <v>39793</v>
      </c>
      <c r="O23" s="96">
        <v>962</v>
      </c>
      <c r="Q23" s="174" t="s">
        <v>91</v>
      </c>
      <c r="R23" s="174" t="s">
        <v>91</v>
      </c>
      <c r="S23" s="96" t="e">
        <f t="shared" si="0"/>
        <v>#REF!</v>
      </c>
      <c r="T23" s="96" t="e">
        <f t="shared" si="0"/>
        <v>#REF!</v>
      </c>
      <c r="U23" s="96" t="e">
        <f t="shared" si="0"/>
        <v>#REF!</v>
      </c>
      <c r="V23" s="97" t="e">
        <f>U23/S23*100</f>
        <v>#REF!</v>
      </c>
      <c r="W23" s="96" t="e">
        <f>W10+W13+W17+W20</f>
        <v>#REF!</v>
      </c>
      <c r="X23" s="96" t="e">
        <f t="shared" si="1"/>
        <v>#REF!</v>
      </c>
      <c r="Y23" s="96" t="e">
        <f t="shared" si="1"/>
        <v>#REF!</v>
      </c>
      <c r="Z23" s="96" t="e">
        <f>Z10+Z13+Z17+Z20</f>
        <v>#REF!</v>
      </c>
      <c r="AA23" s="96" t="e">
        <f t="shared" si="1"/>
        <v>#REF!</v>
      </c>
      <c r="AB23" s="96" t="e">
        <f t="shared" si="1"/>
        <v>#REF!</v>
      </c>
      <c r="AC23" s="96" t="e">
        <f t="shared" si="1"/>
        <v>#REF!</v>
      </c>
    </row>
  </sheetData>
  <mergeCells count="26">
    <mergeCell ref="D22:E22"/>
    <mergeCell ref="D23:E23"/>
    <mergeCell ref="X4:X5"/>
    <mergeCell ref="Y4:Y5"/>
    <mergeCell ref="Z4:Z5"/>
    <mergeCell ref="AA4:AA5"/>
    <mergeCell ref="K4:K5"/>
    <mergeCell ref="L4:L5"/>
    <mergeCell ref="M4:M5"/>
    <mergeCell ref="N4:N5"/>
    <mergeCell ref="AB4:AB5"/>
    <mergeCell ref="AC4:AC5"/>
    <mergeCell ref="R4:R5"/>
    <mergeCell ref="S4:S5"/>
    <mergeCell ref="T4:T5"/>
    <mergeCell ref="U4:U5"/>
    <mergeCell ref="V4:V5"/>
    <mergeCell ref="W4:W5"/>
    <mergeCell ref="O4:O5"/>
    <mergeCell ref="Q4:Q5"/>
    <mergeCell ref="B4:E5"/>
    <mergeCell ref="F4:F5"/>
    <mergeCell ref="G4:G5"/>
    <mergeCell ref="H4:H5"/>
    <mergeCell ref="I4:I5"/>
    <mergeCell ref="J4:J5"/>
  </mergeCells>
  <phoneticPr fontId="2"/>
  <pageMargins left="0.25" right="0.36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設定・解約・純資産総額</vt:lpstr>
      <vt:lpstr>純資産総額等時系列</vt:lpstr>
      <vt:lpstr>商品分類内訳</vt:lpstr>
      <vt:lpstr>私募商品分類別</vt:lpstr>
      <vt:lpstr>設定・解約・純資産総額!Print_Area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Works-01</dc:creator>
  <cp:lastModifiedBy>Works-01</cp:lastModifiedBy>
  <cp:lastPrinted>2020-04-10T04:29:40Z</cp:lastPrinted>
  <dcterms:created xsi:type="dcterms:W3CDTF">2010-11-08T08:15:11Z</dcterms:created>
  <dcterms:modified xsi:type="dcterms:W3CDTF">2020-10-02T03:35:50Z</dcterms:modified>
</cp:coreProperties>
</file>